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52BCD170-223B-4AAD-90BC-DB62A8D604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Exemple!$A$1:$AD$121</definedName>
    <definedName name="_xlnm.Print_Area" localSheetId="0">Formulaire!$A$1:$AD$126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8" i="7" l="1"/>
  <c r="E137" i="7"/>
  <c r="E136" i="7"/>
  <c r="E135" i="7"/>
  <c r="E134" i="7"/>
  <c r="E133" i="7"/>
  <c r="E132" i="7"/>
  <c r="E131" i="7"/>
  <c r="E130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<sst xmlns="http://schemas.openxmlformats.org/spreadsheetml/2006/main" count="214" uniqueCount="123">
  <si>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</si>
  <si>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</si>
  <si>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</si>
  <si>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</si>
  <si>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</si>
  <si>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</si>
  <si>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</si>
  <si>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</si>
  <si>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</si>
  <si>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</si>
  <si>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</si>
  <si>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</si>
  <si>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</si>
  <si>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</si>
  <si>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</si>
  <si>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</si>
  <si>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</si>
  <si>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</si>
  <si>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</si>
  <si>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</si>
  <si>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</si>
  <si>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</si>
  <si>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</si>
  <si>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</si>
  <si>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</si>
  <si>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</si>
  <si>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</si>
  <si>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</si>
  <si>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</si>
  <si>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</si>
  <si>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</si>
  <si>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</si>
  <si>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</si>
  <si>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</si>
  <si>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</si>
  <si>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</si>
  <si>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</si>
  <si>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</si>
  <si>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</si>
  <si>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</si>
  <si>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</si>
  <si>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</si>
  <si>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</si>
  <si>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</si>
  <si>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</si>
  <si>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</si>
  <si>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</si>
  <si>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</si>
  <si>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</si>
  <si>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</si>
  <si>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</si>
  <si>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</si>
  <si>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</si>
  <si>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</si>
  <si>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</si>
  <si>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</si>
  <si>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</si>
  <si>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</si>
  <si>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</si>
  <si>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</si>
  <si>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</si>
  <si>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</si>
  <si>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</si>
  <si>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</si>
  <si>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</si>
  <si>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</si>
  <si>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</si>
  <si>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</si>
  <si>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</si>
  <si>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</si>
  <si>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</si>
  <si>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</si>
  <si>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</si>
  <si>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</si>
  <si>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</si>
  <si>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</si>
  <si>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</si>
  <si>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</si>
  <si>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</si>
  <si>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</si>
  <si>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</si>
  <si>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</si>
  <si>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</si>
  <si>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</si>
  <si>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</si>
  <si>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</si>
  <si>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</si>
  <si>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</si>
  <si>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</si>
  <si>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</si>
  <si>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</si>
  <si>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</si>
  <si>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</si>
  <si>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</si>
  <si>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</si>
  <si>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</si>
  <si>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</si>
  <si>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</si>
  <si>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</si>
  <si>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</si>
  <si>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</si>
  <si>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</si>
  <si>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</si>
  <si>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</si>
  <si>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Niveau du fonds le 01.01.2020</t>
  </si>
  <si>
    <t>Fortune librement disponible le 01.01.2020</t>
  </si>
  <si>
    <t>Niveau du fonds le 31.12.2020</t>
  </si>
  <si>
    <t>Fortune librement disponible le 31.12.2020</t>
  </si>
  <si>
    <t>Si vous avez coché "Oui" à la question 3 et/ou à la question 4: veuillez décrire brièvement les cas en question:</t>
  </si>
  <si>
    <t>Fonds perçus et total des dépenses 2020</t>
  </si>
  <si>
    <t>Total des dépenses du canton en 2020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</si>
  <si>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</si>
  <si>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</si>
  <si>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</si>
  <si>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>Valais</t>
  </si>
  <si>
    <t>Délégation valaisanne à la Loterie Romande</t>
  </si>
  <si>
    <t>Av. de la Gare</t>
  </si>
  <si>
    <t>Sion</t>
  </si>
  <si>
    <t>Fascicule disponible sur internet</t>
  </si>
  <si>
    <t>OR VS</t>
  </si>
  <si>
    <t>Fiduciaire externe et Inspection des finances</t>
  </si>
  <si>
    <t>annulations - remboursements - intérêts sur placement</t>
  </si>
  <si>
    <t>Ordonnance concernant l'attribution des bénéfices résultant des loteries 
art. 1 : Nomination, composition et tâche de l'organe de répartition
art. 1a : Tâche de la délégation
art. 2 : Organisation de la délégation
art. 5 : compétences
art. 7 : Conditions-cadre concernant la répartition des bénéfices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</si>
</sst>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2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7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7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7" fontId="32" fillId="5" borderId="4" xfId="0" applyNumberFormat="1" applyFont="1" applyFill="1" applyBorder="1" applyAlignment="1">
      <alignment vertical="center" wrapText="1"/>
    </xf>
    <xf numFmtId="167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7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6" fontId="24" fillId="5" borderId="0" xfId="0" applyNumberFormat="1" applyFont="1" applyFill="1" applyBorder="1"/>
    <xf numFmtId="0" fontId="35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 wrapText="1"/>
    </xf>
    <xf numFmtId="167" fontId="28" fillId="5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/>
    </xf>
    <xf numFmtId="0" fontId="37" fillId="5" borderId="0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 wrapText="1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6" fontId="26" fillId="7" borderId="4" xfId="0" applyNumberFormat="1" applyFont="1" applyFill="1" applyBorder="1" applyAlignment="1">
      <alignment horizontal="center" vertical="center"/>
    </xf>
    <xf numFmtId="166" fontId="26" fillId="7" borderId="0" xfId="0" applyNumberFormat="1" applyFont="1" applyFill="1" applyBorder="1" applyAlignment="1">
      <alignment horizontal="center" vertical="center"/>
    </xf>
    <xf numFmtId="166" fontId="26" fillId="7" borderId="10" xfId="0" applyNumberFormat="1" applyFont="1" applyFill="1" applyBorder="1" applyAlignment="1">
      <alignment horizontal="center" vertical="center"/>
    </xf>
    <xf numFmtId="166" fontId="26" fillId="7" borderId="5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167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166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 applyProtection="1">
      <alignment horizontal="center" vertical="center" wrapText="1"/>
    </xf>
    <xf numFmtId="0" fontId="26" fillId="7" borderId="8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6" fillId="7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7" fontId="32" fillId="5" borderId="9" xfId="0" applyNumberFormat="1" applyFont="1" applyFill="1" applyBorder="1" applyAlignment="1">
      <alignment horizontal="center" vertical="center" wrapText="1"/>
    </xf>
    <xf numFmtId="167" fontId="32" fillId="5" borderId="14" xfId="0" applyNumberFormat="1" applyFont="1" applyFill="1" applyBorder="1" applyAlignment="1">
      <alignment horizontal="center" vertical="center" wrapText="1"/>
    </xf>
    <xf numFmtId="167" fontId="32" fillId="5" borderId="4" xfId="0" applyNumberFormat="1" applyFont="1" applyFill="1" applyBorder="1" applyAlignment="1">
      <alignment horizontal="center" vertical="center" wrapText="1"/>
    </xf>
    <xf numFmtId="167" fontId="32" fillId="5" borderId="0" xfId="0" applyNumberFormat="1" applyFont="1" applyFill="1" applyBorder="1" applyAlignment="1">
      <alignment horizontal="center" vertical="center" wrapText="1"/>
    </xf>
    <xf numFmtId="167" fontId="32" fillId="5" borderId="8" xfId="0" applyNumberFormat="1" applyFont="1" applyFill="1" applyBorder="1" applyAlignment="1">
      <alignment horizontal="center" vertical="center" wrapText="1"/>
    </xf>
    <xf numFmtId="167" fontId="32" fillId="5" borderId="11" xfId="0" applyNumberFormat="1" applyFont="1" applyFill="1" applyBorder="1" applyAlignment="1">
      <alignment horizontal="center" vertical="center" wrapText="1"/>
    </xf>
    <xf numFmtId="167" fontId="32" fillId="5" borderId="10" xfId="0" applyNumberFormat="1" applyFont="1" applyFill="1" applyBorder="1" applyAlignment="1">
      <alignment horizontal="left" vertical="top" wrapText="1"/>
    </xf>
    <xf numFmtId="167" fontId="32" fillId="5" borderId="2" xfId="0" applyNumberFormat="1" applyFont="1" applyFill="1" applyBorder="1" applyAlignment="1">
      <alignment horizontal="left" vertical="top" wrapText="1"/>
    </xf>
    <xf numFmtId="167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1" fillId="0" borderId="0" xfId="2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  <xf numFmtId="0" fontId="32" fillId="5" borderId="0" xfId="0" applyFont="1" applyFill="1" applyAlignment="1">
      <alignment horizontal="left" vertical="center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Formulaire!$D$130:$D$138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Formulaire!$E$130:$E$138</c:f>
              <c:numCache>
                <c:formatCode>0</c:formatCode>
                <c:ptCount val="9"/>
                <c:pt idx="0">
                  <c:v>8682518</c:v>
                </c:pt>
                <c:pt idx="1">
                  <c:v>2169000</c:v>
                </c:pt>
                <c:pt idx="2" formatCode="#,##0">
                  <c:v>3497152</c:v>
                </c:pt>
                <c:pt idx="3" formatCode="#,##0">
                  <c:v>942040</c:v>
                </c:pt>
                <c:pt idx="4" formatCode="#,##0">
                  <c:v>548000</c:v>
                </c:pt>
                <c:pt idx="5" formatCode="#,##0">
                  <c:v>282400</c:v>
                </c:pt>
                <c:pt idx="6" formatCode="#,##0">
                  <c:v>4281500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127</xdr:row>
      <xdr:rowOff>44196</xdr:rowOff>
    </xdr:from>
    <xdr:to>
      <xdr:col>30</xdr:col>
      <xdr:colOff>4051</xdr:colOff>
      <xdr:row>180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76</xdr:row>
          <xdr:rowOff>38100</xdr:rowOff>
        </xdr:from>
        <xdr:to>
          <xdr:col>6</xdr:col>
          <xdr:colOff>1400175</xdr:colOff>
          <xdr:row>77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76</xdr:row>
          <xdr:rowOff>57150</xdr:rowOff>
        </xdr:from>
        <xdr:to>
          <xdr:col>9</xdr:col>
          <xdr:colOff>1419225</xdr:colOff>
          <xdr:row>77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70</xdr:row>
          <xdr:rowOff>0</xdr:rowOff>
        </xdr:from>
        <xdr:to>
          <xdr:col>9</xdr:col>
          <xdr:colOff>104775</xdr:colOff>
          <xdr:row>72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70</xdr:row>
          <xdr:rowOff>85725</xdr:rowOff>
        </xdr:from>
        <xdr:to>
          <xdr:col>10</xdr:col>
          <xdr:colOff>447675</xdr:colOff>
          <xdr:row>72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123825</xdr:rowOff>
        </xdr:from>
        <xdr:to>
          <xdr:col>6</xdr:col>
          <xdr:colOff>1419225</xdr:colOff>
          <xdr:row>83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82</xdr:row>
          <xdr:rowOff>19050</xdr:rowOff>
        </xdr:from>
        <xdr:to>
          <xdr:col>9</xdr:col>
          <xdr:colOff>1390650</xdr:colOff>
          <xdr:row>83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91</xdr:row>
          <xdr:rowOff>38100</xdr:rowOff>
        </xdr:from>
        <xdr:to>
          <xdr:col>6</xdr:col>
          <xdr:colOff>1419225</xdr:colOff>
          <xdr:row>92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91</xdr:row>
          <xdr:rowOff>95250</xdr:rowOff>
        </xdr:from>
        <xdr:to>
          <xdr:col>9</xdr:col>
          <xdr:colOff>1438275</xdr:colOff>
          <xdr:row>92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70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65</xdr:row>
      <xdr:rowOff>122464</xdr:rowOff>
    </xdr:from>
    <xdr:to>
      <xdr:col>1</xdr:col>
      <xdr:colOff>173568</xdr:colOff>
      <xdr:row>67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107</xdr:row>
      <xdr:rowOff>74839</xdr:rowOff>
    </xdr:from>
    <xdr:to>
      <xdr:col>1</xdr:col>
      <xdr:colOff>210989</xdr:colOff>
      <xdr:row>107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55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55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58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58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6"/>
  <sheetViews>
    <sheetView tabSelected="1" zoomScale="80" zoomScaleNormal="80" zoomScaleSheetLayoutView="80" workbookViewId="0">
      <selection sqref="A1:AD12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0" t="s">
        <v>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109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202" t="s">
        <v>114</v>
      </c>
      <c r="F6" s="203"/>
      <c r="G6" s="203"/>
      <c r="H6" s="204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32</v>
      </c>
      <c r="D7" s="25"/>
      <c r="E7" s="202" t="s">
        <v>115</v>
      </c>
      <c r="F7" s="203"/>
      <c r="G7" s="203"/>
      <c r="H7" s="204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2" t="s">
        <v>33</v>
      </c>
      <c r="D8" s="6"/>
      <c r="E8" s="202"/>
      <c r="F8" s="203"/>
      <c r="G8" s="203"/>
      <c r="H8" s="204"/>
      <c r="I8" s="26"/>
      <c r="J8" s="4"/>
      <c r="K8" s="4"/>
      <c r="L8" s="117"/>
      <c r="M8" s="206" t="s">
        <v>122</v>
      </c>
      <c r="N8" s="206"/>
      <c r="O8" s="206"/>
      <c r="P8" s="206"/>
      <c r="Q8" s="206"/>
      <c r="R8" s="206"/>
      <c r="S8" s="206"/>
      <c r="T8" s="206"/>
      <c r="U8" s="1"/>
      <c r="V8" s="1"/>
      <c r="W8" s="42"/>
      <c r="X8" s="214" t="s">
        <v>48</v>
      </c>
      <c r="Y8" s="214"/>
      <c r="Z8" s="214"/>
      <c r="AA8" s="132">
        <v>29846248</v>
      </c>
      <c r="AB8" s="42"/>
      <c r="AC8" s="42"/>
      <c r="AD8" s="3"/>
    </row>
    <row r="9" spans="1:30" ht="15.75" x14ac:dyDescent="0.25">
      <c r="A9" s="1"/>
      <c r="B9" s="7"/>
      <c r="C9" s="191" t="s">
        <v>34</v>
      </c>
      <c r="D9" s="6"/>
      <c r="E9" s="202" t="s">
        <v>116</v>
      </c>
      <c r="F9" s="203"/>
      <c r="G9" s="203"/>
      <c r="H9" s="204"/>
      <c r="I9" s="26"/>
      <c r="J9" s="4"/>
      <c r="K9" s="4"/>
      <c r="L9" s="117"/>
      <c r="M9" s="209"/>
      <c r="N9" s="209"/>
      <c r="O9" s="209"/>
      <c r="P9" s="209"/>
      <c r="Q9" s="209"/>
      <c r="R9" s="209"/>
      <c r="S9" s="209"/>
      <c r="T9" s="209"/>
      <c r="U9" s="3"/>
      <c r="V9" s="3"/>
      <c r="W9" s="42"/>
      <c r="X9" s="215" t="s">
        <v>103</v>
      </c>
      <c r="Y9" s="216"/>
      <c r="Z9" s="217"/>
      <c r="AA9" s="140">
        <v>404333</v>
      </c>
      <c r="AB9" s="42"/>
      <c r="AC9" s="3"/>
      <c r="AD9" s="3"/>
    </row>
    <row r="10" spans="1:30" ht="15.75" x14ac:dyDescent="0.25">
      <c r="A10" s="1"/>
      <c r="B10" s="7"/>
      <c r="C10" s="191" t="s">
        <v>35</v>
      </c>
      <c r="D10" s="6"/>
      <c r="E10" s="202">
        <v>28</v>
      </c>
      <c r="F10" s="203"/>
      <c r="G10" s="203"/>
      <c r="H10" s="204"/>
      <c r="I10" s="26"/>
      <c r="J10" s="4"/>
      <c r="K10" s="4"/>
      <c r="L10" s="117"/>
      <c r="M10" s="209"/>
      <c r="N10" s="209"/>
      <c r="O10" s="209"/>
      <c r="P10" s="209"/>
      <c r="Q10" s="209"/>
      <c r="R10" s="209"/>
      <c r="S10" s="209"/>
      <c r="T10" s="209"/>
      <c r="U10" s="42"/>
      <c r="V10" s="3"/>
      <c r="W10" s="42"/>
      <c r="X10" s="218" t="s">
        <v>49</v>
      </c>
      <c r="Y10" s="219"/>
      <c r="Z10" s="220"/>
      <c r="AA10" s="181">
        <v>2027655</v>
      </c>
      <c r="AB10" s="42"/>
      <c r="AC10" s="3"/>
      <c r="AD10" s="3"/>
    </row>
    <row r="11" spans="1:30" ht="15.75" x14ac:dyDescent="0.25">
      <c r="A11" s="1"/>
      <c r="B11" s="7"/>
      <c r="C11" s="191" t="s">
        <v>36</v>
      </c>
      <c r="D11" s="6"/>
      <c r="E11" s="202">
        <v>895</v>
      </c>
      <c r="F11" s="203"/>
      <c r="G11" s="203"/>
      <c r="H11" s="204"/>
      <c r="I11" s="26"/>
      <c r="J11" s="4"/>
      <c r="K11" s="4"/>
      <c r="L11" s="117"/>
      <c r="M11" s="209"/>
      <c r="N11" s="209"/>
      <c r="O11" s="209"/>
      <c r="P11" s="209"/>
      <c r="Q11" s="209"/>
      <c r="R11" s="209"/>
      <c r="S11" s="209"/>
      <c r="T11" s="209"/>
      <c r="U11" s="42"/>
      <c r="V11" s="1"/>
      <c r="W11" s="1"/>
      <c r="X11" s="214" t="s">
        <v>110</v>
      </c>
      <c r="Y11" s="214"/>
      <c r="Z11" s="214"/>
      <c r="AA11" s="129">
        <f>AB45+AA9-AA10</f>
        <v>18779288</v>
      </c>
      <c r="AB11" s="42"/>
      <c r="AC11" s="3"/>
      <c r="AD11" s="3"/>
    </row>
    <row r="12" spans="1:30" ht="15.75" x14ac:dyDescent="0.25">
      <c r="A12" s="1"/>
      <c r="B12" s="7"/>
      <c r="C12" s="191" t="s">
        <v>37</v>
      </c>
      <c r="D12" s="6"/>
      <c r="E12" s="202">
        <v>1951</v>
      </c>
      <c r="F12" s="203"/>
      <c r="G12" s="203"/>
      <c r="H12" s="204"/>
      <c r="I12" s="26"/>
      <c r="J12" s="4"/>
      <c r="K12" s="4"/>
      <c r="L12" s="83"/>
      <c r="M12" s="209"/>
      <c r="N12" s="209"/>
      <c r="O12" s="209"/>
      <c r="P12" s="209"/>
      <c r="Q12" s="209"/>
      <c r="R12" s="209"/>
      <c r="S12" s="209"/>
      <c r="T12" s="209"/>
      <c r="U12" s="87"/>
      <c r="V12" s="1"/>
      <c r="W12" s="1"/>
      <c r="X12" s="214" t="s">
        <v>50</v>
      </c>
      <c r="Y12" s="214"/>
      <c r="Z12" s="214"/>
      <c r="AA12" s="129">
        <f>AA8-AA11</f>
        <v>11066960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38</v>
      </c>
      <c r="D13" s="6"/>
      <c r="E13" s="202" t="s">
        <v>117</v>
      </c>
      <c r="F13" s="203"/>
      <c r="G13" s="203"/>
      <c r="H13" s="204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8"/>
      <c r="AB13" s="1"/>
      <c r="AC13" s="3"/>
      <c r="AD13" s="3"/>
    </row>
    <row r="14" spans="1:30" ht="15.75" customHeight="1" x14ac:dyDescent="0.25">
      <c r="A14" s="1"/>
      <c r="B14" s="7"/>
      <c r="C14" s="191" t="s">
        <v>42</v>
      </c>
      <c r="D14" s="6"/>
      <c r="E14" s="202"/>
      <c r="F14" s="203"/>
      <c r="G14" s="203"/>
      <c r="H14" s="204"/>
      <c r="I14" s="26"/>
      <c r="J14" s="4"/>
      <c r="K14" s="4"/>
      <c r="L14" s="117"/>
      <c r="M14" s="205" t="s">
        <v>118</v>
      </c>
      <c r="N14" s="206"/>
      <c r="O14" s="206"/>
      <c r="P14" s="206"/>
      <c r="Q14" s="206"/>
      <c r="R14" s="206"/>
      <c r="S14" s="206"/>
      <c r="T14" s="207"/>
      <c r="U14" s="1"/>
      <c r="V14" s="1"/>
      <c r="W14" s="1"/>
      <c r="X14" s="221" t="s">
        <v>51</v>
      </c>
      <c r="Y14" s="221"/>
      <c r="Z14" s="221"/>
      <c r="AA14" s="221"/>
      <c r="AB14" s="1"/>
      <c r="AC14" s="3"/>
      <c r="AD14" s="3"/>
    </row>
    <row r="15" spans="1:30" ht="15" x14ac:dyDescent="0.25">
      <c r="A15" s="1"/>
      <c r="B15" s="7"/>
      <c r="C15" s="420"/>
      <c r="D15" s="421"/>
      <c r="E15" s="422"/>
      <c r="F15" s="423"/>
      <c r="G15" s="423"/>
      <c r="H15" s="424"/>
      <c r="I15" s="26"/>
      <c r="J15" s="4"/>
      <c r="K15" s="4"/>
      <c r="L15" s="117"/>
      <c r="M15" s="208"/>
      <c r="N15" s="209"/>
      <c r="O15" s="209"/>
      <c r="P15" s="209"/>
      <c r="Q15" s="209"/>
      <c r="R15" s="209"/>
      <c r="S15" s="209"/>
      <c r="T15" s="210"/>
      <c r="U15" s="1"/>
      <c r="V15" s="1"/>
      <c r="W15" s="3"/>
      <c r="X15" s="222"/>
      <c r="Y15" s="222"/>
      <c r="Z15" s="222"/>
      <c r="AA15" s="222"/>
      <c r="AB15" s="1"/>
      <c r="AC15" s="3"/>
      <c r="AD15" s="3"/>
    </row>
    <row r="16" spans="1:30" ht="15" x14ac:dyDescent="0.25">
      <c r="A16" s="1"/>
      <c r="B16" s="7"/>
      <c r="C16" s="420"/>
      <c r="D16" s="421"/>
      <c r="E16" s="422"/>
      <c r="F16" s="423"/>
      <c r="G16" s="423"/>
      <c r="H16" s="424"/>
      <c r="I16" s="26"/>
      <c r="J16" s="4"/>
      <c r="K16" s="4"/>
      <c r="L16" s="117"/>
      <c r="M16" s="208"/>
      <c r="N16" s="209"/>
      <c r="O16" s="209"/>
      <c r="P16" s="209"/>
      <c r="Q16" s="209"/>
      <c r="R16" s="209"/>
      <c r="S16" s="209"/>
      <c r="T16" s="210"/>
      <c r="U16" s="1"/>
      <c r="V16" s="1"/>
      <c r="W16" s="123"/>
      <c r="X16" s="230" t="s">
        <v>121</v>
      </c>
      <c r="Y16" s="231"/>
      <c r="Z16" s="231"/>
      <c r="AA16" s="232"/>
      <c r="AB16" s="1"/>
      <c r="AC16" s="1"/>
      <c r="AD16" s="1"/>
    </row>
    <row r="17" spans="1:30" ht="14.45" customHeight="1" x14ac:dyDescent="0.25">
      <c r="A17" s="1"/>
      <c r="B17" s="7"/>
      <c r="C17" s="420"/>
      <c r="D17" s="421"/>
      <c r="E17" s="425"/>
      <c r="F17" s="423"/>
      <c r="G17" s="423"/>
      <c r="H17" s="424"/>
      <c r="I17" s="26"/>
      <c r="J17" s="4"/>
      <c r="K17" s="4"/>
      <c r="L17" s="117"/>
      <c r="M17" s="211"/>
      <c r="N17" s="212"/>
      <c r="O17" s="212"/>
      <c r="P17" s="212"/>
      <c r="Q17" s="212"/>
      <c r="R17" s="212"/>
      <c r="S17" s="212"/>
      <c r="T17" s="213"/>
      <c r="U17" s="42"/>
      <c r="V17" s="1"/>
      <c r="W17" s="123"/>
      <c r="X17" s="233"/>
      <c r="Y17" s="234"/>
      <c r="Z17" s="234"/>
      <c r="AA17" s="235"/>
      <c r="AB17" s="1"/>
      <c r="AC17" s="1"/>
      <c r="AD17" s="1"/>
    </row>
    <row r="18" spans="1:30" ht="15" x14ac:dyDescent="0.25">
      <c r="A18" s="1"/>
      <c r="B18" s="7"/>
      <c r="C18" s="420"/>
      <c r="D18" s="421"/>
      <c r="E18" s="425"/>
      <c r="F18" s="423"/>
      <c r="G18" s="423"/>
      <c r="H18" s="424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236"/>
      <c r="Y18" s="237"/>
      <c r="Z18" s="237"/>
      <c r="AA18" s="238"/>
      <c r="AB18" s="1"/>
      <c r="AC18" s="1"/>
      <c r="AD18" s="1"/>
    </row>
    <row r="19" spans="1:30" ht="15" x14ac:dyDescent="0.25">
      <c r="A19" s="1"/>
      <c r="B19" s="6"/>
      <c r="C19" s="420"/>
      <c r="D19" s="426"/>
      <c r="E19" s="427"/>
      <c r="F19" s="427"/>
      <c r="G19" s="427"/>
      <c r="H19" s="427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420"/>
      <c r="D20" s="426"/>
      <c r="E20" s="427"/>
      <c r="F20" s="427"/>
      <c r="G20" s="427"/>
      <c r="H20" s="427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241"/>
      <c r="N25" s="242"/>
      <c r="O25" s="242"/>
      <c r="P25" s="242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223" t="s">
        <v>52</v>
      </c>
      <c r="D26" s="223"/>
      <c r="E26" s="223"/>
      <c r="F26" s="223"/>
      <c r="G26" s="223"/>
      <c r="H26" s="223"/>
      <c r="I26" s="223"/>
      <c r="J26" s="223"/>
      <c r="K26" s="53"/>
      <c r="L26" s="53"/>
      <c r="M26" s="224"/>
      <c r="N26" s="225"/>
      <c r="O26" s="225"/>
      <c r="P26" s="225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226"/>
      <c r="F27" s="226"/>
      <c r="G27" s="226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227" t="s">
        <v>53</v>
      </c>
      <c r="D28" s="228"/>
      <c r="E28" s="126" t="s">
        <v>119</v>
      </c>
      <c r="F28" s="55"/>
      <c r="G28" s="229"/>
      <c r="H28" s="229"/>
      <c r="I28" s="104"/>
      <c r="J28" s="104"/>
      <c r="K28" s="104"/>
      <c r="L28" s="89"/>
      <c r="M28" s="101"/>
      <c r="N28" s="122"/>
      <c r="O28" s="89"/>
      <c r="P28" s="89"/>
      <c r="Q28" s="229"/>
      <c r="R28" s="229"/>
      <c r="S28" s="163"/>
      <c r="T28" s="42"/>
      <c r="U28" s="55"/>
      <c r="V28" s="229"/>
      <c r="W28" s="229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218" t="s">
        <v>104</v>
      </c>
      <c r="D29" s="219"/>
      <c r="E29" s="127">
        <v>26547561</v>
      </c>
      <c r="F29" s="55"/>
      <c r="G29" s="229"/>
      <c r="H29" s="229"/>
      <c r="I29" s="104"/>
      <c r="J29" s="104"/>
      <c r="K29" s="104"/>
      <c r="L29" s="89"/>
      <c r="M29" s="101"/>
      <c r="N29" s="122"/>
      <c r="O29" s="89"/>
      <c r="P29" s="89"/>
      <c r="Q29" s="229"/>
      <c r="R29" s="229"/>
      <c r="S29" s="163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245" t="s">
        <v>105</v>
      </c>
      <c r="D30" s="245"/>
      <c r="E30" s="127">
        <v>26547561</v>
      </c>
      <c r="F30" s="42"/>
      <c r="G30" s="229"/>
      <c r="H30" s="229"/>
      <c r="I30" s="104"/>
      <c r="J30" s="104"/>
      <c r="K30" s="104"/>
      <c r="L30" s="89"/>
      <c r="M30" s="74"/>
      <c r="N30" s="122"/>
      <c r="O30" s="89"/>
      <c r="P30" s="89"/>
      <c r="Q30" s="229"/>
      <c r="R30" s="229"/>
      <c r="S30" s="163"/>
      <c r="T30" s="89"/>
      <c r="U30" s="55"/>
      <c r="V30" s="229"/>
      <c r="W30" s="229"/>
      <c r="X30" s="122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253" t="s">
        <v>106</v>
      </c>
      <c r="D31" s="254"/>
      <c r="E31" s="127">
        <v>37614521</v>
      </c>
      <c r="F31" s="42"/>
      <c r="G31" s="175"/>
      <c r="H31" s="175"/>
      <c r="I31" s="104"/>
      <c r="J31" s="104"/>
      <c r="K31" s="104"/>
      <c r="L31" s="89"/>
      <c r="M31" s="74"/>
      <c r="N31" s="122"/>
      <c r="O31" s="89"/>
      <c r="P31" s="89"/>
      <c r="Q31" s="229"/>
      <c r="R31" s="229"/>
      <c r="S31" s="163"/>
      <c r="T31" s="89"/>
      <c r="U31" s="55"/>
      <c r="V31" s="175"/>
      <c r="W31" s="175"/>
      <c r="X31" s="122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245" t="s">
        <v>107</v>
      </c>
      <c r="D32" s="245"/>
      <c r="E32" s="127"/>
      <c r="F32" s="81"/>
      <c r="G32" s="255"/>
      <c r="H32" s="255"/>
      <c r="I32" s="105"/>
      <c r="J32" s="105"/>
      <c r="K32" s="105"/>
      <c r="L32" s="89"/>
      <c r="M32" s="74"/>
      <c r="N32" s="122"/>
      <c r="O32" s="89"/>
      <c r="P32" s="89"/>
      <c r="Q32" s="229"/>
      <c r="R32" s="229"/>
      <c r="S32" s="163"/>
      <c r="T32" s="42"/>
      <c r="U32" s="55"/>
      <c r="V32" s="229"/>
      <c r="W32" s="229"/>
      <c r="X32" s="122"/>
      <c r="Y32" s="42"/>
      <c r="Z32" s="42"/>
      <c r="AA32" s="55"/>
      <c r="AB32" s="55"/>
      <c r="AC32" s="42"/>
      <c r="AD32" s="1"/>
    </row>
    <row r="33" spans="1:30" ht="33.75" customHeight="1" x14ac:dyDescent="0.2">
      <c r="A33" s="1"/>
      <c r="B33" s="1"/>
      <c r="C33" s="243" t="s">
        <v>100</v>
      </c>
      <c r="D33" s="243"/>
      <c r="E33" s="128">
        <f>E31-E29</f>
        <v>11066960</v>
      </c>
      <c r="F33" s="50"/>
      <c r="G33" s="255"/>
      <c r="H33" s="255"/>
      <c r="I33" s="105"/>
      <c r="J33" s="105"/>
      <c r="K33" s="105"/>
      <c r="L33" s="244"/>
      <c r="M33" s="244"/>
      <c r="N33" s="124"/>
      <c r="O33" s="109"/>
      <c r="P33" s="109"/>
      <c r="Q33" s="244"/>
      <c r="R33" s="244"/>
      <c r="S33" s="162"/>
      <c r="T33" s="42"/>
      <c r="U33" s="42"/>
      <c r="V33" s="244"/>
      <c r="W33" s="244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7"/>
      <c r="D34" s="177"/>
      <c r="E34" s="162"/>
      <c r="F34" s="50"/>
      <c r="G34" s="172"/>
      <c r="H34" s="172"/>
      <c r="I34" s="105"/>
      <c r="J34" s="105"/>
      <c r="K34" s="105"/>
      <c r="L34" s="177"/>
      <c r="M34" s="177"/>
      <c r="N34" s="124"/>
      <c r="O34" s="109"/>
      <c r="P34" s="109"/>
      <c r="Q34" s="177"/>
      <c r="R34" s="177"/>
      <c r="S34" s="162"/>
      <c r="T34" s="42"/>
      <c r="U34" s="42"/>
      <c r="V34" s="177"/>
      <c r="W34" s="177"/>
      <c r="X34" s="122"/>
      <c r="Y34" s="42"/>
      <c r="Z34" s="42"/>
      <c r="AA34" s="108"/>
      <c r="AB34" s="108"/>
      <c r="AC34" s="42"/>
      <c r="AD34" s="1"/>
    </row>
    <row r="35" spans="1:30" ht="31.9" customHeight="1" x14ac:dyDescent="0.2">
      <c r="A35" s="1"/>
      <c r="B35" s="1"/>
      <c r="C35" s="246" t="s">
        <v>111</v>
      </c>
      <c r="D35" s="246"/>
      <c r="E35" s="246"/>
      <c r="F35" s="50"/>
      <c r="G35" s="172"/>
      <c r="H35" s="172"/>
      <c r="I35" s="105"/>
      <c r="J35" s="105"/>
      <c r="K35" s="105"/>
      <c r="L35" s="177"/>
      <c r="M35" s="177"/>
      <c r="N35" s="124"/>
      <c r="O35" s="109"/>
      <c r="P35" s="109"/>
      <c r="Q35" s="247"/>
      <c r="R35" s="247"/>
      <c r="S35" s="247"/>
      <c r="T35" s="50"/>
      <c r="U35" s="42"/>
      <c r="V35" s="177"/>
      <c r="W35" s="177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248" t="s">
        <v>112</v>
      </c>
      <c r="D37" s="248"/>
      <c r="E37" s="249"/>
      <c r="F37" s="250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248"/>
      <c r="R37" s="248"/>
      <c r="S37" s="248"/>
      <c r="T37" s="252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248"/>
      <c r="D38" s="248"/>
      <c r="E38" s="249"/>
      <c r="F38" s="251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248"/>
      <c r="R38" s="248"/>
      <c r="S38" s="248"/>
      <c r="T38" s="252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72"/>
      <c r="T40" s="172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56" t="s">
        <v>70</v>
      </c>
      <c r="T41" s="256"/>
      <c r="U41" s="256"/>
      <c r="V41" s="256"/>
      <c r="W41" s="256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257" t="s">
        <v>54</v>
      </c>
      <c r="D42" s="257"/>
      <c r="E42" s="258" t="s">
        <v>101</v>
      </c>
      <c r="F42" s="258" t="s">
        <v>55</v>
      </c>
      <c r="G42" s="258" t="s">
        <v>56</v>
      </c>
      <c r="H42" s="260" t="s">
        <v>57</v>
      </c>
      <c r="I42" s="260"/>
      <c r="J42" s="260"/>
      <c r="K42" s="260"/>
      <c r="L42" s="260"/>
      <c r="M42" s="106"/>
      <c r="N42" s="261"/>
      <c r="O42" s="262"/>
      <c r="P42" s="106"/>
      <c r="Q42" s="263"/>
      <c r="R42" s="263"/>
      <c r="S42" s="264" t="s">
        <v>102</v>
      </c>
      <c r="T42" s="265"/>
      <c r="U42" s="265"/>
      <c r="V42" s="265"/>
      <c r="W42" s="265"/>
      <c r="X42" s="265"/>
      <c r="Y42" s="265"/>
      <c r="Z42" s="265"/>
      <c r="AA42" s="265"/>
      <c r="AB42" s="265"/>
      <c r="AC42" s="106"/>
      <c r="AD42" s="106"/>
    </row>
    <row r="43" spans="1:30" ht="36.75" customHeight="1" x14ac:dyDescent="0.2">
      <c r="A43" s="1"/>
      <c r="B43" s="42"/>
      <c r="C43" s="257"/>
      <c r="D43" s="257"/>
      <c r="E43" s="259"/>
      <c r="F43" s="259"/>
      <c r="G43" s="259"/>
      <c r="H43" s="260"/>
      <c r="I43" s="260"/>
      <c r="J43" s="260"/>
      <c r="K43" s="260"/>
      <c r="L43" s="260"/>
      <c r="M43" s="106"/>
      <c r="N43" s="261"/>
      <c r="O43" s="262"/>
      <c r="P43" s="106"/>
      <c r="Q43" s="263"/>
      <c r="R43" s="263"/>
      <c r="S43" s="266"/>
      <c r="T43" s="267"/>
      <c r="U43" s="267"/>
      <c r="V43" s="267"/>
      <c r="W43" s="267"/>
      <c r="X43" s="267"/>
      <c r="Y43" s="267"/>
      <c r="Z43" s="267"/>
      <c r="AA43" s="267"/>
      <c r="AB43" s="267"/>
      <c r="AC43" s="106"/>
      <c r="AD43" s="106"/>
    </row>
    <row r="44" spans="1:30" ht="48.6" customHeight="1" x14ac:dyDescent="0.2">
      <c r="A44" s="1"/>
      <c r="B44" s="268">
        <v>1</v>
      </c>
      <c r="C44" s="269" t="s">
        <v>115</v>
      </c>
      <c r="D44" s="270"/>
      <c r="E44" s="271"/>
      <c r="F44" s="271">
        <v>356</v>
      </c>
      <c r="G44" s="273"/>
      <c r="H44" s="270" t="s">
        <v>120</v>
      </c>
      <c r="I44" s="270"/>
      <c r="J44" s="270"/>
      <c r="K44" s="270"/>
      <c r="L44" s="270"/>
      <c r="M44" s="125"/>
      <c r="N44" s="275"/>
      <c r="O44" s="276"/>
      <c r="P44" s="277"/>
      <c r="Q44" s="278"/>
      <c r="R44" s="278"/>
      <c r="S44" s="196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97" t="s">
        <v>72</v>
      </c>
      <c r="Y44" s="198" t="s">
        <v>73</v>
      </c>
      <c r="Z44" s="144" t="s">
        <v>23</v>
      </c>
      <c r="AA44" s="144" t="s">
        <v>79</v>
      </c>
      <c r="AB44" s="197" t="s">
        <v>12</v>
      </c>
      <c r="AC44" s="165"/>
      <c r="AD44" s="165"/>
    </row>
    <row r="45" spans="1:30" ht="18" customHeight="1" x14ac:dyDescent="0.2">
      <c r="A45" s="1"/>
      <c r="B45" s="268"/>
      <c r="C45" s="269"/>
      <c r="D45" s="270"/>
      <c r="E45" s="272"/>
      <c r="F45" s="272"/>
      <c r="G45" s="274"/>
      <c r="H45" s="270"/>
      <c r="I45" s="270"/>
      <c r="J45" s="270"/>
      <c r="K45" s="270"/>
      <c r="L45" s="270"/>
      <c r="M45" s="125"/>
      <c r="N45" s="275"/>
      <c r="O45" s="276"/>
      <c r="P45" s="277"/>
      <c r="Q45" s="278"/>
      <c r="R45" s="278"/>
      <c r="S45" s="161">
        <v>8682518</v>
      </c>
      <c r="T45" s="161">
        <v>2169000</v>
      </c>
      <c r="U45" s="119">
        <v>3497152</v>
      </c>
      <c r="V45" s="119">
        <v>942040</v>
      </c>
      <c r="W45" s="199">
        <v>548000</v>
      </c>
      <c r="X45" s="119">
        <v>282400</v>
      </c>
      <c r="Y45" s="119">
        <v>4281500</v>
      </c>
      <c r="Z45" s="119"/>
      <c r="AA45" s="119"/>
      <c r="AB45" s="120">
        <f>S45+T45+U45+V45+W45+X45+Y45+Z45+AA45</f>
        <v>20402610</v>
      </c>
      <c r="AC45" s="165"/>
      <c r="AD45" s="165"/>
    </row>
    <row r="46" spans="1:30" ht="40.9" customHeight="1" x14ac:dyDescent="0.2">
      <c r="A46" s="1"/>
      <c r="B46" s="268">
        <v>2</v>
      </c>
      <c r="C46" s="269"/>
      <c r="D46" s="270"/>
      <c r="E46" s="271"/>
      <c r="F46" s="271"/>
      <c r="G46" s="273"/>
      <c r="H46" s="270"/>
      <c r="I46" s="270"/>
      <c r="J46" s="270"/>
      <c r="K46" s="270"/>
      <c r="L46" s="270"/>
      <c r="M46" s="125"/>
      <c r="N46" s="275"/>
      <c r="O46" s="276"/>
      <c r="P46" s="277"/>
      <c r="Q46" s="278"/>
      <c r="R46" s="278"/>
      <c r="S46" s="279"/>
      <c r="T46" s="164"/>
      <c r="U46" s="68"/>
      <c r="V46" s="68"/>
      <c r="W46" s="125"/>
      <c r="X46" s="125"/>
      <c r="Y46" s="125"/>
      <c r="Z46" s="125"/>
      <c r="AA46" s="125"/>
      <c r="AB46" s="280"/>
      <c r="AC46" s="281"/>
      <c r="AD46" s="281"/>
    </row>
    <row r="47" spans="1:30" ht="20.25" customHeight="1" x14ac:dyDescent="0.2">
      <c r="A47" s="1"/>
      <c r="B47" s="268"/>
      <c r="C47" s="269"/>
      <c r="D47" s="270"/>
      <c r="E47" s="272"/>
      <c r="F47" s="272"/>
      <c r="G47" s="274"/>
      <c r="H47" s="270"/>
      <c r="I47" s="270"/>
      <c r="J47" s="270"/>
      <c r="K47" s="270"/>
      <c r="L47" s="270"/>
      <c r="M47" s="125"/>
      <c r="N47" s="275"/>
      <c r="O47" s="276"/>
      <c r="P47" s="277"/>
      <c r="Q47" s="278"/>
      <c r="R47" s="278"/>
      <c r="S47" s="279"/>
      <c r="T47" s="164"/>
      <c r="U47" s="68"/>
      <c r="V47" s="68"/>
      <c r="W47" s="125"/>
      <c r="X47" s="125"/>
      <c r="Y47" s="125"/>
      <c r="Z47" s="125"/>
      <c r="AA47" s="125"/>
      <c r="AB47" s="281"/>
      <c r="AC47" s="281"/>
      <c r="AD47" s="281"/>
    </row>
    <row r="48" spans="1:30" ht="43.9" customHeight="1" x14ac:dyDescent="0.2">
      <c r="A48" s="1"/>
      <c r="B48" s="268">
        <v>3</v>
      </c>
      <c r="C48" s="269"/>
      <c r="D48" s="270"/>
      <c r="E48" s="271"/>
      <c r="F48" s="271"/>
      <c r="G48" s="273"/>
      <c r="H48" s="270"/>
      <c r="I48" s="270"/>
      <c r="J48" s="270"/>
      <c r="K48" s="270"/>
      <c r="L48" s="270"/>
      <c r="M48" s="125"/>
      <c r="N48" s="275"/>
      <c r="O48" s="276"/>
      <c r="P48" s="282"/>
      <c r="Q48" s="278"/>
      <c r="R48" s="278"/>
      <c r="S48" s="279"/>
      <c r="T48" s="164"/>
      <c r="U48" s="68"/>
      <c r="V48" s="68"/>
      <c r="W48" s="125"/>
      <c r="X48" s="125"/>
      <c r="Y48" s="125"/>
      <c r="Z48" s="125"/>
      <c r="AA48" s="125"/>
      <c r="AB48" s="280"/>
      <c r="AC48" s="281"/>
      <c r="AD48" s="281"/>
    </row>
    <row r="49" spans="1:30" ht="18.600000000000001" customHeight="1" x14ac:dyDescent="0.2">
      <c r="A49" s="1"/>
      <c r="B49" s="268"/>
      <c r="C49" s="269"/>
      <c r="D49" s="270"/>
      <c r="E49" s="272"/>
      <c r="F49" s="272"/>
      <c r="G49" s="274"/>
      <c r="H49" s="270"/>
      <c r="I49" s="270"/>
      <c r="J49" s="270"/>
      <c r="K49" s="270"/>
      <c r="L49" s="270"/>
      <c r="M49" s="125"/>
      <c r="N49" s="275"/>
      <c r="O49" s="276"/>
      <c r="P49" s="282"/>
      <c r="Q49" s="278"/>
      <c r="R49" s="278"/>
      <c r="S49" s="279"/>
      <c r="T49" s="164"/>
      <c r="U49" s="68"/>
      <c r="V49" s="68"/>
      <c r="W49" s="125"/>
      <c r="X49" s="125"/>
      <c r="Y49" s="125"/>
      <c r="Z49" s="125"/>
      <c r="AA49" s="125"/>
      <c r="AB49" s="281"/>
      <c r="AC49" s="281"/>
      <c r="AD49" s="281"/>
    </row>
    <row r="50" spans="1:30" ht="34.5" customHeight="1" x14ac:dyDescent="0.2">
      <c r="A50" s="1"/>
      <c r="B50" s="268">
        <v>4</v>
      </c>
      <c r="C50" s="285"/>
      <c r="D50" s="285"/>
      <c r="E50" s="286"/>
      <c r="F50" s="286"/>
      <c r="G50" s="287"/>
      <c r="H50" s="270"/>
      <c r="I50" s="270"/>
      <c r="J50" s="270"/>
      <c r="K50" s="270"/>
      <c r="L50" s="270"/>
      <c r="M50" s="125"/>
      <c r="N50" s="107"/>
      <c r="O50" s="107"/>
      <c r="P50" s="283"/>
      <c r="Q50" s="278"/>
      <c r="R50" s="278"/>
      <c r="S50" s="279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0" ht="25.5" customHeight="1" x14ac:dyDescent="0.2">
      <c r="A51" s="1"/>
      <c r="B51" s="268"/>
      <c r="C51" s="285"/>
      <c r="D51" s="285"/>
      <c r="E51" s="286"/>
      <c r="F51" s="286"/>
      <c r="G51" s="287"/>
      <c r="H51" s="270"/>
      <c r="I51" s="270"/>
      <c r="J51" s="270"/>
      <c r="K51" s="270"/>
      <c r="L51" s="270"/>
      <c r="M51" s="125"/>
      <c r="N51" s="107"/>
      <c r="O51" s="107"/>
      <c r="P51" s="283"/>
      <c r="Q51" s="278"/>
      <c r="R51" s="278"/>
      <c r="S51" s="279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0" ht="22.15" customHeight="1" x14ac:dyDescent="0.25">
      <c r="A52" s="1"/>
      <c r="B52" s="379">
        <v>5</v>
      </c>
      <c r="C52" s="285"/>
      <c r="D52" s="285"/>
      <c r="E52" s="286"/>
      <c r="F52" s="286"/>
      <c r="G52" s="287"/>
      <c r="H52" s="270"/>
      <c r="I52" s="270"/>
      <c r="J52" s="270"/>
      <c r="K52" s="270"/>
      <c r="L52" s="270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0" ht="36" customHeight="1" x14ac:dyDescent="0.25">
      <c r="A53" s="1"/>
      <c r="B53" s="379"/>
      <c r="C53" s="285"/>
      <c r="D53" s="285"/>
      <c r="E53" s="286"/>
      <c r="F53" s="286"/>
      <c r="G53" s="287"/>
      <c r="H53" s="270"/>
      <c r="I53" s="270"/>
      <c r="J53" s="270"/>
      <c r="K53" s="270"/>
      <c r="L53" s="270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0" ht="19.899999999999999" customHeight="1" x14ac:dyDescent="0.25">
      <c r="A54" s="1"/>
      <c r="B54" s="379">
        <v>6</v>
      </c>
      <c r="C54" s="285"/>
      <c r="D54" s="285"/>
      <c r="E54" s="286"/>
      <c r="F54" s="286"/>
      <c r="G54" s="287"/>
      <c r="H54" s="270"/>
      <c r="I54" s="270"/>
      <c r="J54" s="270"/>
      <c r="K54" s="270"/>
      <c r="L54" s="270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0" ht="39.6" customHeight="1" x14ac:dyDescent="0.25">
      <c r="A55" s="1"/>
      <c r="B55" s="379"/>
      <c r="C55" s="285"/>
      <c r="D55" s="285"/>
      <c r="E55" s="286"/>
      <c r="F55" s="286"/>
      <c r="G55" s="287"/>
      <c r="H55" s="270"/>
      <c r="I55" s="270"/>
      <c r="J55" s="270"/>
      <c r="K55" s="270"/>
      <c r="L55" s="270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0" ht="42" customHeight="1" x14ac:dyDescent="0.25">
      <c r="A56" s="1"/>
      <c r="B56" s="379">
        <v>7</v>
      </c>
      <c r="C56" s="285"/>
      <c r="D56" s="285"/>
      <c r="E56" s="286"/>
      <c r="F56" s="286"/>
      <c r="G56" s="287"/>
      <c r="H56" s="270"/>
      <c r="I56" s="270"/>
      <c r="J56" s="270"/>
      <c r="K56" s="270"/>
      <c r="L56" s="270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42"/>
      <c r="AC56" s="42"/>
      <c r="AD56" s="42"/>
    </row>
    <row r="57" spans="1:30" ht="15" x14ac:dyDescent="0.25">
      <c r="A57" s="1"/>
      <c r="B57" s="379"/>
      <c r="C57" s="285"/>
      <c r="D57" s="285"/>
      <c r="E57" s="286"/>
      <c r="F57" s="286"/>
      <c r="G57" s="287"/>
      <c r="H57" s="270"/>
      <c r="I57" s="270"/>
      <c r="J57" s="270"/>
      <c r="K57" s="270"/>
      <c r="L57" s="270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42"/>
      <c r="AC57" s="42"/>
      <c r="AD57" s="42"/>
    </row>
    <row r="58" spans="1:30" ht="21" customHeight="1" x14ac:dyDescent="0.25">
      <c r="A58" s="1"/>
      <c r="B58" s="379">
        <v>8</v>
      </c>
      <c r="C58" s="285"/>
      <c r="D58" s="285"/>
      <c r="E58" s="286"/>
      <c r="F58" s="286"/>
      <c r="G58" s="287"/>
      <c r="H58" s="270"/>
      <c r="I58" s="270"/>
      <c r="J58" s="270"/>
      <c r="K58" s="270"/>
      <c r="L58" s="270"/>
      <c r="M58" s="106"/>
      <c r="N58" s="107"/>
      <c r="O58" s="107"/>
      <c r="P58" s="42"/>
      <c r="Q58" s="42"/>
      <c r="R58" s="106"/>
      <c r="S58" s="106"/>
      <c r="T58" s="107"/>
      <c r="U58" s="107"/>
      <c r="V58" s="107"/>
      <c r="W58" s="82"/>
      <c r="X58" s="106"/>
      <c r="Y58" s="106"/>
      <c r="Z58" s="107"/>
      <c r="AA58" s="107"/>
      <c r="AB58" s="42"/>
      <c r="AC58" s="42"/>
      <c r="AD58" s="42"/>
    </row>
    <row r="59" spans="1:30" ht="37.15" customHeight="1" x14ac:dyDescent="0.25">
      <c r="A59" s="1"/>
      <c r="B59" s="379"/>
      <c r="C59" s="285"/>
      <c r="D59" s="285"/>
      <c r="E59" s="286"/>
      <c r="F59" s="286"/>
      <c r="G59" s="287"/>
      <c r="H59" s="270"/>
      <c r="I59" s="270"/>
      <c r="J59" s="270"/>
      <c r="K59" s="270"/>
      <c r="L59" s="270"/>
      <c r="M59" s="106"/>
      <c r="N59" s="107"/>
      <c r="O59" s="107"/>
      <c r="P59" s="42"/>
      <c r="Q59" s="42"/>
      <c r="R59" s="106"/>
      <c r="S59" s="106"/>
      <c r="T59" s="107"/>
      <c r="U59" s="107"/>
      <c r="V59" s="107"/>
      <c r="W59" s="82"/>
      <c r="X59" s="106"/>
      <c r="Y59" s="106"/>
      <c r="Z59" s="107"/>
      <c r="AA59" s="107"/>
      <c r="AB59" s="42"/>
      <c r="AC59" s="42"/>
      <c r="AD59" s="42"/>
    </row>
    <row r="60" spans="1:30" ht="15" x14ac:dyDescent="0.25">
      <c r="A60" s="1"/>
      <c r="B60" s="42"/>
      <c r="C60" s="106"/>
      <c r="D60" s="89"/>
      <c r="E60" s="107"/>
      <c r="F60" s="107"/>
      <c r="G60" s="89"/>
      <c r="H60" s="89"/>
      <c r="I60" s="104"/>
      <c r="J60" s="104"/>
      <c r="K60" s="104"/>
      <c r="L60" s="106"/>
      <c r="M60" s="106"/>
      <c r="N60" s="107"/>
      <c r="O60" s="107"/>
      <c r="P60" s="42"/>
      <c r="Q60" s="42"/>
      <c r="R60" s="106"/>
      <c r="S60" s="106"/>
      <c r="T60" s="107"/>
      <c r="U60" s="107"/>
      <c r="V60" s="107"/>
      <c r="W60" s="82"/>
      <c r="X60" s="106"/>
      <c r="Y60" s="106"/>
      <c r="Z60" s="107"/>
      <c r="AA60" s="107"/>
      <c r="AB60" s="42"/>
      <c r="AC60" s="42"/>
      <c r="AD60" s="42"/>
    </row>
    <row r="61" spans="1:30" ht="15" x14ac:dyDescent="0.25">
      <c r="A61" s="1"/>
      <c r="B61" s="42"/>
      <c r="C61" s="106"/>
      <c r="D61" s="89"/>
      <c r="E61" s="107"/>
      <c r="F61" s="107"/>
      <c r="G61" s="89"/>
      <c r="H61" s="89"/>
      <c r="I61" s="104"/>
      <c r="J61" s="104"/>
      <c r="K61" s="104"/>
      <c r="L61" s="106"/>
      <c r="M61" s="106"/>
      <c r="N61" s="107"/>
      <c r="O61" s="107"/>
      <c r="P61" s="42"/>
      <c r="Q61" s="42"/>
      <c r="R61" s="106"/>
      <c r="S61" s="106"/>
      <c r="T61" s="107"/>
      <c r="U61" s="107"/>
      <c r="V61" s="107"/>
      <c r="W61" s="82"/>
      <c r="X61" s="106"/>
      <c r="Y61" s="106"/>
      <c r="Z61" s="107"/>
      <c r="AA61" s="107"/>
      <c r="AB61" s="42"/>
      <c r="AC61" s="42"/>
      <c r="AD61" s="42"/>
    </row>
    <row r="62" spans="1:30" ht="15" x14ac:dyDescent="0.25">
      <c r="A62" s="1"/>
      <c r="B62" s="42"/>
      <c r="C62" s="106"/>
      <c r="D62" s="89"/>
      <c r="E62" s="107"/>
      <c r="F62" s="107"/>
      <c r="G62" s="89"/>
      <c r="H62" s="89"/>
      <c r="I62" s="104"/>
      <c r="J62" s="104"/>
      <c r="K62" s="104"/>
      <c r="L62" s="106"/>
      <c r="M62" s="106"/>
      <c r="N62" s="107"/>
      <c r="O62" s="107"/>
      <c r="P62" s="42"/>
      <c r="Q62" s="42"/>
      <c r="R62" s="106"/>
      <c r="S62" s="106"/>
      <c r="T62" s="107"/>
      <c r="U62" s="107"/>
      <c r="V62" s="107"/>
      <c r="W62" s="82"/>
      <c r="X62" s="106"/>
      <c r="Y62" s="106"/>
      <c r="Z62" s="107"/>
      <c r="AA62" s="107"/>
      <c r="AB62" s="42"/>
      <c r="AC62" s="42"/>
      <c r="AD62" s="42"/>
    </row>
    <row r="63" spans="1:30" ht="15" x14ac:dyDescent="0.25">
      <c r="A63" s="42"/>
      <c r="B63" s="42"/>
      <c r="C63" s="49"/>
      <c r="D63" s="49"/>
      <c r="E63" s="49"/>
      <c r="F63" s="49"/>
      <c r="G63" s="42"/>
      <c r="H63" s="42"/>
      <c r="I63" s="42"/>
      <c r="J63" s="80"/>
      <c r="K63" s="53"/>
      <c r="L63" s="53"/>
      <c r="M63" s="80"/>
      <c r="N63" s="34"/>
      <c r="O63" s="34"/>
      <c r="P63" s="15"/>
      <c r="Q63" s="52"/>
      <c r="R63" s="42"/>
      <c r="S63" s="42"/>
      <c r="T63" s="42"/>
      <c r="U63" s="42"/>
      <c r="V63" s="55"/>
      <c r="W63" s="73"/>
      <c r="X63" s="82"/>
      <c r="Y63" s="97"/>
      <c r="Z63" s="97"/>
      <c r="AA63" s="42"/>
      <c r="AB63" s="1"/>
      <c r="AC63" s="1"/>
      <c r="AD63" s="1"/>
    </row>
    <row r="64" spans="1:30" ht="15" x14ac:dyDescent="0.25">
      <c r="A64" s="42"/>
      <c r="B64" s="42"/>
      <c r="C64" s="49"/>
      <c r="D64" s="49"/>
      <c r="E64" s="49"/>
      <c r="F64" s="49"/>
      <c r="G64" s="42"/>
      <c r="H64" s="42"/>
      <c r="I64" s="42"/>
      <c r="J64" s="80"/>
      <c r="K64" s="53"/>
      <c r="L64" s="53"/>
      <c r="M64" s="80"/>
      <c r="N64" s="34"/>
      <c r="O64" s="34"/>
      <c r="P64" s="15"/>
      <c r="Q64" s="52"/>
      <c r="R64" s="42"/>
      <c r="S64" s="42"/>
      <c r="T64" s="42"/>
      <c r="U64" s="42"/>
      <c r="V64" s="55"/>
      <c r="W64" s="73"/>
      <c r="X64" s="82"/>
      <c r="Y64" s="97"/>
      <c r="Z64" s="97"/>
      <c r="AA64" s="42"/>
      <c r="AB64" s="1"/>
      <c r="AC64" s="1"/>
      <c r="AD64" s="1"/>
    </row>
    <row r="65" spans="1:34" ht="13.9" customHeight="1" x14ac:dyDescent="0.2">
      <c r="A65" s="1"/>
      <c r="B65" s="14"/>
      <c r="C65" s="284"/>
      <c r="D65" s="284"/>
      <c r="E65" s="284"/>
      <c r="F65" s="284"/>
      <c r="G65" s="284"/>
      <c r="H65" s="43"/>
      <c r="I65" s="42"/>
      <c r="J65" s="44"/>
      <c r="K65" s="44"/>
      <c r="L65" s="45"/>
      <c r="M65" s="45"/>
      <c r="N65" s="45"/>
      <c r="O65" s="46"/>
      <c r="P65" s="45"/>
      <c r="Q65" s="45"/>
      <c r="R65" s="28"/>
      <c r="S65" s="78"/>
      <c r="T65" s="96"/>
      <c r="U65" s="64"/>
      <c r="V65" s="67"/>
      <c r="W65" s="67"/>
      <c r="X65" s="73"/>
      <c r="Y65" s="42"/>
      <c r="Z65" s="42"/>
      <c r="AA65" s="67"/>
      <c r="AB65" s="67"/>
      <c r="AC65" s="65"/>
      <c r="AD65" s="1"/>
      <c r="AE65" s="145"/>
      <c r="AF65" s="145"/>
      <c r="AG65" s="145"/>
      <c r="AH65" s="145"/>
    </row>
    <row r="66" spans="1:34" ht="13.9" customHeight="1" x14ac:dyDescent="0.25">
      <c r="A66" s="1"/>
      <c r="B66" s="14"/>
      <c r="C66" s="284"/>
      <c r="D66" s="284"/>
      <c r="E66" s="284"/>
      <c r="F66" s="284"/>
      <c r="G66" s="284"/>
      <c r="H66" s="43"/>
      <c r="I66" s="42"/>
      <c r="J66" s="44"/>
      <c r="K66" s="44"/>
      <c r="L66" s="45"/>
      <c r="M66" s="45"/>
      <c r="N66" s="45"/>
      <c r="O66" s="46"/>
      <c r="P66" s="45"/>
      <c r="Q66" s="45"/>
      <c r="R66" s="28"/>
      <c r="S66" s="42"/>
      <c r="T66" s="42"/>
      <c r="U66" s="42"/>
      <c r="V66" s="42"/>
      <c r="W66" s="42"/>
      <c r="X66" s="67"/>
      <c r="Y66" s="67"/>
      <c r="Z66" s="67"/>
      <c r="AA66" s="155"/>
      <c r="AB66" s="155"/>
      <c r="AC66" s="155"/>
      <c r="AD66" s="1"/>
      <c r="AE66" s="145"/>
      <c r="AF66" s="145"/>
      <c r="AG66" s="145"/>
      <c r="AH66" s="145"/>
    </row>
    <row r="67" spans="1:34" ht="19.5" customHeight="1" x14ac:dyDescent="0.25">
      <c r="A67" s="1"/>
      <c r="B67" s="14"/>
      <c r="C67" s="292" t="s">
        <v>58</v>
      </c>
      <c r="D67" s="292"/>
      <c r="E67" s="292"/>
      <c r="F67" s="292"/>
      <c r="G67" s="292"/>
      <c r="H67" s="292"/>
      <c r="I67" s="42"/>
      <c r="J67" s="44"/>
      <c r="K67" s="44"/>
      <c r="L67" s="45"/>
      <c r="M67" s="45"/>
      <c r="N67" s="45"/>
      <c r="O67" s="46"/>
      <c r="P67" s="45"/>
      <c r="Q67" s="45"/>
      <c r="R67" s="93"/>
      <c r="S67" s="256"/>
      <c r="T67" s="256"/>
      <c r="U67" s="256"/>
      <c r="V67" s="256"/>
      <c r="W67" s="256"/>
      <c r="X67" s="155"/>
      <c r="Y67" s="155"/>
      <c r="Z67" s="155"/>
      <c r="AA67" s="79"/>
      <c r="AB67" s="79"/>
      <c r="AC67" s="79"/>
      <c r="AD67" s="1"/>
      <c r="AE67" s="145"/>
      <c r="AF67" s="145"/>
      <c r="AG67" s="145"/>
      <c r="AH67" s="145"/>
    </row>
    <row r="68" spans="1:34" ht="13.5" customHeight="1" x14ac:dyDescent="0.2">
      <c r="A68" s="1"/>
      <c r="B68" s="14"/>
      <c r="C68" s="293"/>
      <c r="D68" s="293"/>
      <c r="E68" s="293"/>
      <c r="F68" s="293"/>
      <c r="G68" s="292"/>
      <c r="H68" s="292"/>
      <c r="I68" s="42"/>
      <c r="J68" s="44"/>
      <c r="K68" s="44"/>
      <c r="L68" s="45"/>
      <c r="M68" s="45"/>
      <c r="N68" s="118"/>
      <c r="O68" s="46"/>
      <c r="P68" s="45"/>
      <c r="Q68" s="45"/>
      <c r="R68" s="28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79"/>
      <c r="AD68" s="1"/>
      <c r="AE68" s="145"/>
      <c r="AF68" s="145"/>
      <c r="AG68" s="145"/>
      <c r="AH68" s="145"/>
    </row>
    <row r="69" spans="1:34" ht="13.9" customHeight="1" x14ac:dyDescent="0.2">
      <c r="A69" s="1"/>
      <c r="B69" s="14"/>
      <c r="C69" s="295" t="s">
        <v>59</v>
      </c>
      <c r="D69" s="295"/>
      <c r="E69" s="295"/>
      <c r="F69" s="296"/>
      <c r="G69" s="297" t="s">
        <v>84</v>
      </c>
      <c r="H69" s="298"/>
      <c r="I69" s="298"/>
      <c r="J69" s="298"/>
      <c r="K69" s="298"/>
      <c r="L69" s="299"/>
      <c r="M69" s="45"/>
      <c r="N69" s="45"/>
      <c r="O69" s="46"/>
      <c r="P69" s="45"/>
      <c r="Q69" s="45"/>
      <c r="R69" s="28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79"/>
      <c r="AD69" s="1"/>
      <c r="AE69" s="145"/>
      <c r="AF69" s="145"/>
      <c r="AG69" s="145"/>
      <c r="AH69" s="145"/>
    </row>
    <row r="70" spans="1:34" ht="53.25" customHeight="1" x14ac:dyDescent="0.25">
      <c r="A70" s="1"/>
      <c r="B70" s="14"/>
      <c r="C70" s="295"/>
      <c r="D70" s="295"/>
      <c r="E70" s="295"/>
      <c r="F70" s="296"/>
      <c r="G70" s="300"/>
      <c r="H70" s="301"/>
      <c r="I70" s="301"/>
      <c r="J70" s="301"/>
      <c r="K70" s="301"/>
      <c r="L70" s="302"/>
      <c r="M70" s="45"/>
      <c r="N70" s="45"/>
      <c r="O70" s="46"/>
      <c r="P70" s="45"/>
      <c r="Q70" s="45"/>
      <c r="R70" s="28"/>
      <c r="S70" s="179"/>
      <c r="T70" s="166"/>
      <c r="U70" s="180"/>
      <c r="V70" s="166"/>
      <c r="W70" s="166"/>
      <c r="X70" s="167"/>
      <c r="Y70" s="168"/>
      <c r="Z70" s="166"/>
      <c r="AA70" s="166"/>
      <c r="AB70" s="167"/>
      <c r="AC70" s="66"/>
      <c r="AD70" s="68"/>
      <c r="AE70" s="146"/>
      <c r="AF70" s="147"/>
      <c r="AG70" s="145"/>
      <c r="AH70" s="145"/>
    </row>
    <row r="71" spans="1:34" ht="13.9" customHeight="1" x14ac:dyDescent="0.25">
      <c r="A71" s="1"/>
      <c r="B71" s="14"/>
      <c r="C71" s="295"/>
      <c r="D71" s="295"/>
      <c r="E71" s="295"/>
      <c r="F71" s="295"/>
      <c r="G71" s="303" t="s">
        <v>22</v>
      </c>
      <c r="H71" s="304"/>
      <c r="I71" s="304"/>
      <c r="J71" s="304"/>
      <c r="K71" s="304"/>
      <c r="L71" s="304"/>
      <c r="M71" s="45"/>
      <c r="N71" s="45"/>
      <c r="O71" s="46"/>
      <c r="P71" s="45"/>
      <c r="Q71" s="45"/>
      <c r="R71" s="28"/>
      <c r="S71" s="174"/>
      <c r="T71" s="174"/>
      <c r="U71" s="176"/>
      <c r="V71" s="176"/>
      <c r="W71" s="169"/>
      <c r="X71" s="176"/>
      <c r="Y71" s="176"/>
      <c r="Z71" s="176"/>
      <c r="AA71" s="176"/>
      <c r="AB71" s="170"/>
      <c r="AC71" s="38"/>
      <c r="AD71" s="64"/>
      <c r="AE71" s="146"/>
      <c r="AF71" s="148"/>
      <c r="AG71" s="145"/>
      <c r="AH71" s="145"/>
    </row>
    <row r="72" spans="1:34" ht="13.9" customHeight="1" x14ac:dyDescent="0.25">
      <c r="A72" s="1"/>
      <c r="B72" s="14"/>
      <c r="C72" s="295"/>
      <c r="D72" s="295"/>
      <c r="E72" s="295"/>
      <c r="F72" s="295"/>
      <c r="G72" s="305"/>
      <c r="H72" s="305"/>
      <c r="I72" s="305"/>
      <c r="J72" s="305"/>
      <c r="K72" s="305"/>
      <c r="L72" s="305"/>
      <c r="M72" s="45"/>
      <c r="N72" s="45"/>
      <c r="O72" s="46"/>
      <c r="P72" s="45"/>
      <c r="Q72" s="45"/>
      <c r="R72" s="28"/>
      <c r="S72" s="171"/>
      <c r="T72" s="42"/>
      <c r="U72" s="38"/>
      <c r="V72" s="38"/>
      <c r="W72" s="38"/>
      <c r="X72" s="42"/>
      <c r="Y72" s="42"/>
      <c r="Z72" s="42"/>
      <c r="AA72" s="42"/>
      <c r="AB72" s="42"/>
      <c r="AC72" s="71"/>
      <c r="AD72" s="1"/>
      <c r="AE72" s="145"/>
      <c r="AF72" s="145"/>
      <c r="AG72" s="145"/>
      <c r="AH72" s="145"/>
    </row>
    <row r="73" spans="1:34" ht="13.9" customHeight="1" x14ac:dyDescent="0.25">
      <c r="A73" s="1"/>
      <c r="B73" s="14"/>
      <c r="C73" s="295"/>
      <c r="D73" s="295"/>
      <c r="E73" s="295"/>
      <c r="F73" s="295"/>
      <c r="G73" s="306"/>
      <c r="H73" s="306"/>
      <c r="I73" s="306"/>
      <c r="J73" s="306"/>
      <c r="K73" s="306"/>
      <c r="L73" s="305"/>
      <c r="M73" s="45"/>
      <c r="N73" s="45"/>
      <c r="O73" s="46"/>
      <c r="P73" s="45"/>
      <c r="Q73" s="45"/>
      <c r="R73" s="28"/>
      <c r="S73" s="47"/>
      <c r="T73" s="42"/>
      <c r="U73" s="38"/>
      <c r="V73" s="38"/>
      <c r="W73" s="38"/>
      <c r="X73" s="64"/>
      <c r="Y73" s="42"/>
      <c r="Z73" s="38"/>
      <c r="AA73" s="288"/>
      <c r="AB73" s="288"/>
      <c r="AC73" s="71"/>
      <c r="AD73" s="1"/>
      <c r="AE73" s="145"/>
      <c r="AF73" s="145"/>
      <c r="AG73" s="145"/>
      <c r="AH73" s="145"/>
    </row>
    <row r="74" spans="1:34" ht="13.9" customHeight="1" x14ac:dyDescent="0.25">
      <c r="A74" s="1"/>
      <c r="B74" s="14"/>
      <c r="C74" s="320" t="s">
        <v>60</v>
      </c>
      <c r="D74" s="321"/>
      <c r="E74" s="321"/>
      <c r="F74" s="321"/>
      <c r="G74" s="328" t="s">
        <v>62</v>
      </c>
      <c r="H74" s="329"/>
      <c r="I74" s="329"/>
      <c r="J74" s="329"/>
      <c r="K74" s="329"/>
      <c r="L74" s="329"/>
      <c r="M74" s="375" t="s">
        <v>63</v>
      </c>
      <c r="N74" s="377"/>
      <c r="O74" s="46"/>
      <c r="P74" s="45"/>
      <c r="Q74" s="45"/>
      <c r="R74" s="28"/>
      <c r="S74" s="47"/>
      <c r="T74" s="42"/>
      <c r="U74" s="69"/>
      <c r="V74" s="69"/>
      <c r="W74" s="69"/>
      <c r="X74" s="288"/>
      <c r="Y74" s="288"/>
      <c r="Z74" s="38"/>
      <c r="AA74" s="35"/>
      <c r="AB74" s="36"/>
      <c r="AC74" s="71"/>
      <c r="AD74" s="1"/>
    </row>
    <row r="75" spans="1:34" ht="13.9" customHeight="1" x14ac:dyDescent="0.25">
      <c r="A75" s="1"/>
      <c r="B75" s="14"/>
      <c r="C75" s="322"/>
      <c r="D75" s="323"/>
      <c r="E75" s="323"/>
      <c r="F75" s="323"/>
      <c r="G75" s="330"/>
      <c r="H75" s="331"/>
      <c r="I75" s="331"/>
      <c r="J75" s="331"/>
      <c r="K75" s="331"/>
      <c r="L75" s="331"/>
      <c r="M75" s="376"/>
      <c r="N75" s="291"/>
      <c r="O75" s="46"/>
      <c r="P75" s="45"/>
      <c r="Q75" s="45"/>
      <c r="R75" s="28"/>
      <c r="S75" s="47"/>
      <c r="T75" s="42"/>
      <c r="U75" s="69"/>
      <c r="V75" s="69"/>
      <c r="W75" s="69"/>
      <c r="X75" s="69"/>
      <c r="Y75" s="69"/>
      <c r="Z75" s="38"/>
      <c r="AA75" s="35"/>
      <c r="AB75" s="36"/>
      <c r="AC75" s="71"/>
      <c r="AD75" s="1"/>
    </row>
    <row r="76" spans="1:34" ht="13.9" customHeight="1" x14ac:dyDescent="0.25">
      <c r="A76" s="1"/>
      <c r="B76" s="14"/>
      <c r="C76" s="322"/>
      <c r="D76" s="323"/>
      <c r="E76" s="323"/>
      <c r="F76" s="323"/>
      <c r="G76" s="330"/>
      <c r="H76" s="331"/>
      <c r="I76" s="331"/>
      <c r="J76" s="331"/>
      <c r="K76" s="331"/>
      <c r="L76" s="331"/>
      <c r="M76" s="376"/>
      <c r="N76" s="378"/>
      <c r="O76" s="46"/>
      <c r="P76" s="45"/>
      <c r="Q76" s="45"/>
      <c r="R76" s="28"/>
      <c r="S76" s="47"/>
      <c r="T76" s="42"/>
      <c r="U76" s="69"/>
      <c r="V76" s="69"/>
      <c r="W76" s="69"/>
      <c r="X76" s="69"/>
      <c r="Y76" s="69"/>
      <c r="Z76" s="38"/>
      <c r="AA76" s="35"/>
      <c r="AB76" s="36"/>
      <c r="AC76" s="71"/>
      <c r="AD76" s="1"/>
    </row>
    <row r="77" spans="1:34" ht="13.9" customHeight="1" x14ac:dyDescent="0.25">
      <c r="A77" s="1"/>
      <c r="B77" s="14"/>
      <c r="C77" s="322"/>
      <c r="D77" s="323"/>
      <c r="E77" s="323"/>
      <c r="F77" s="323"/>
      <c r="G77" s="330"/>
      <c r="H77" s="331"/>
      <c r="I77" s="331"/>
      <c r="J77" s="331"/>
      <c r="K77" s="331"/>
      <c r="L77" s="331"/>
      <c r="M77" s="376"/>
      <c r="N77" s="289"/>
      <c r="O77" s="46"/>
      <c r="P77" s="59"/>
      <c r="Q77" s="45"/>
      <c r="R77" s="28"/>
      <c r="S77" s="47"/>
      <c r="T77" s="42"/>
      <c r="U77" s="69"/>
      <c r="V77" s="69"/>
      <c r="W77" s="69"/>
      <c r="X77" s="69"/>
      <c r="Y77" s="69"/>
      <c r="Z77" s="38"/>
      <c r="AA77" s="35"/>
      <c r="AB77" s="36"/>
      <c r="AC77" s="71"/>
      <c r="AD77" s="37"/>
    </row>
    <row r="78" spans="1:34" ht="13.9" customHeight="1" x14ac:dyDescent="0.25">
      <c r="A78" s="1"/>
      <c r="B78" s="14"/>
      <c r="C78" s="322"/>
      <c r="D78" s="323"/>
      <c r="E78" s="323"/>
      <c r="F78" s="323"/>
      <c r="G78" s="330"/>
      <c r="H78" s="331"/>
      <c r="I78" s="331"/>
      <c r="J78" s="331"/>
      <c r="K78" s="331"/>
      <c r="L78" s="331"/>
      <c r="M78" s="376"/>
      <c r="N78" s="289"/>
      <c r="O78" s="45"/>
      <c r="P78" s="46"/>
      <c r="Q78" s="28"/>
      <c r="R78" s="47"/>
      <c r="S78" s="3"/>
      <c r="T78" s="69"/>
      <c r="U78" s="69"/>
      <c r="V78" s="69"/>
      <c r="W78" s="69"/>
      <c r="X78" s="69"/>
      <c r="Y78" s="69"/>
      <c r="Z78" s="38"/>
      <c r="AA78" s="36"/>
      <c r="AB78" s="71"/>
      <c r="AC78" s="42"/>
      <c r="AD78" s="37"/>
    </row>
    <row r="79" spans="1:34" ht="14.25" customHeight="1" x14ac:dyDescent="0.25">
      <c r="A79" s="1"/>
      <c r="B79" s="14"/>
      <c r="C79" s="322"/>
      <c r="D79" s="323"/>
      <c r="E79" s="323"/>
      <c r="F79" s="324"/>
      <c r="G79" s="330"/>
      <c r="H79" s="331"/>
      <c r="I79" s="331"/>
      <c r="J79" s="331"/>
      <c r="K79" s="331"/>
      <c r="L79" s="331"/>
      <c r="M79" s="376"/>
      <c r="N79" s="290"/>
      <c r="O79" s="45"/>
      <c r="P79" s="46"/>
      <c r="Q79" s="28"/>
      <c r="R79" s="47"/>
      <c r="S79" s="3"/>
      <c r="T79" s="69"/>
      <c r="U79" s="69"/>
      <c r="V79" s="69"/>
      <c r="W79" s="69"/>
      <c r="X79" s="69"/>
      <c r="Y79" s="38"/>
      <c r="Z79" s="35"/>
      <c r="AA79" s="36"/>
      <c r="AB79" s="71"/>
      <c r="AC79" s="42"/>
      <c r="AD79" s="37"/>
    </row>
    <row r="80" spans="1:34" ht="24.75" customHeight="1" x14ac:dyDescent="0.25">
      <c r="A80" s="1"/>
      <c r="B80" s="14"/>
      <c r="C80" s="325"/>
      <c r="D80" s="326"/>
      <c r="E80" s="326"/>
      <c r="F80" s="327"/>
      <c r="G80" s="332"/>
      <c r="H80" s="333"/>
      <c r="I80" s="333"/>
      <c r="J80" s="333"/>
      <c r="K80" s="333"/>
      <c r="L80" s="333"/>
      <c r="M80" s="376"/>
      <c r="N80" s="291"/>
      <c r="O80" s="45"/>
      <c r="P80" s="46"/>
      <c r="Q80" s="28"/>
      <c r="R80" s="47"/>
      <c r="S80" s="3"/>
      <c r="T80" s="69"/>
      <c r="U80" s="69"/>
      <c r="V80" s="69"/>
      <c r="W80" s="69"/>
      <c r="X80" s="69"/>
      <c r="Y80" s="38"/>
      <c r="Z80" s="35"/>
      <c r="AA80" s="36"/>
      <c r="AB80" s="71"/>
      <c r="AC80" s="42"/>
      <c r="AD80" s="37"/>
    </row>
    <row r="81" spans="1:30" ht="13.9" customHeight="1" x14ac:dyDescent="0.25">
      <c r="A81" s="1"/>
      <c r="B81" s="14"/>
      <c r="C81" s="354" t="s">
        <v>61</v>
      </c>
      <c r="D81" s="354"/>
      <c r="E81" s="354"/>
      <c r="F81" s="354"/>
      <c r="G81" s="355" t="s">
        <v>64</v>
      </c>
      <c r="H81" s="356"/>
      <c r="I81" s="356"/>
      <c r="J81" s="356"/>
      <c r="K81" s="356"/>
      <c r="L81" s="356"/>
      <c r="M81" s="363" t="s">
        <v>65</v>
      </c>
      <c r="N81" s="364"/>
      <c r="O81" s="363" t="s">
        <v>68</v>
      </c>
      <c r="P81" s="364"/>
      <c r="Q81" s="367"/>
      <c r="R81" s="28"/>
      <c r="S81" s="47"/>
      <c r="T81" s="42"/>
      <c r="U81" s="69"/>
      <c r="V81" s="69"/>
      <c r="W81" s="69"/>
      <c r="X81" s="69"/>
      <c r="Y81" s="38"/>
      <c r="Z81" s="35"/>
      <c r="AA81" s="35"/>
      <c r="AB81" s="36"/>
      <c r="AC81" s="71"/>
      <c r="AD81" s="37"/>
    </row>
    <row r="82" spans="1:30" ht="13.9" customHeight="1" x14ac:dyDescent="0.25">
      <c r="A82" s="1"/>
      <c r="B82" s="14"/>
      <c r="C82" s="354"/>
      <c r="D82" s="354"/>
      <c r="E82" s="354"/>
      <c r="F82" s="354"/>
      <c r="G82" s="357"/>
      <c r="H82" s="358"/>
      <c r="I82" s="358"/>
      <c r="J82" s="358"/>
      <c r="K82" s="358"/>
      <c r="L82" s="358"/>
      <c r="M82" s="365"/>
      <c r="N82" s="366"/>
      <c r="O82" s="365"/>
      <c r="P82" s="366"/>
      <c r="Q82" s="368"/>
      <c r="R82" s="28"/>
      <c r="S82" s="47"/>
      <c r="T82" s="42"/>
      <c r="U82" s="69"/>
      <c r="V82" s="69"/>
      <c r="W82" s="69"/>
      <c r="X82" s="69"/>
      <c r="Y82" s="69"/>
      <c r="Z82" s="38"/>
      <c r="AA82" s="55"/>
      <c r="AB82" s="42"/>
      <c r="AC82" s="71"/>
      <c r="AD82" s="1"/>
    </row>
    <row r="83" spans="1:30" ht="46.5" customHeight="1" x14ac:dyDescent="0.2">
      <c r="A83" s="1"/>
      <c r="B83" s="14"/>
      <c r="C83" s="354"/>
      <c r="D83" s="354"/>
      <c r="E83" s="354"/>
      <c r="F83" s="354"/>
      <c r="G83" s="357"/>
      <c r="H83" s="358"/>
      <c r="I83" s="358"/>
      <c r="J83" s="358"/>
      <c r="K83" s="358"/>
      <c r="L83" s="358"/>
      <c r="M83" s="365"/>
      <c r="N83" s="366"/>
      <c r="O83" s="365"/>
      <c r="P83" s="366"/>
      <c r="Q83" s="368"/>
      <c r="R83" s="28"/>
      <c r="S83" s="47"/>
      <c r="T83" s="42"/>
      <c r="U83" s="69"/>
      <c r="V83" s="69"/>
      <c r="W83" s="69"/>
      <c r="X83" s="69"/>
      <c r="Y83" s="69"/>
      <c r="Z83" s="55"/>
      <c r="AA83" s="68"/>
      <c r="AB83" s="70"/>
      <c r="AC83" s="65"/>
      <c r="AD83" s="1"/>
    </row>
    <row r="84" spans="1:30" ht="13.9" customHeight="1" x14ac:dyDescent="0.25">
      <c r="A84" s="1"/>
      <c r="B84" s="14"/>
      <c r="C84" s="354"/>
      <c r="D84" s="354"/>
      <c r="E84" s="354"/>
      <c r="F84" s="354"/>
      <c r="G84" s="357"/>
      <c r="H84" s="358"/>
      <c r="I84" s="358"/>
      <c r="J84" s="358"/>
      <c r="K84" s="358"/>
      <c r="L84" s="358"/>
      <c r="M84" s="114" t="s">
        <v>66</v>
      </c>
      <c r="N84" s="173"/>
      <c r="O84" s="115" t="s">
        <v>66</v>
      </c>
      <c r="P84" s="92"/>
      <c r="Q84" s="139"/>
      <c r="R84" s="28"/>
      <c r="S84" s="47"/>
      <c r="T84" s="42"/>
      <c r="U84" s="154"/>
      <c r="V84" s="155"/>
      <c r="W84" s="155"/>
      <c r="X84" s="69"/>
      <c r="Y84" s="69"/>
      <c r="Z84" s="68"/>
      <c r="AA84" s="155"/>
      <c r="AB84" s="155"/>
      <c r="AC84" s="155"/>
      <c r="AD84" s="1"/>
    </row>
    <row r="85" spans="1:30" ht="13.9" customHeight="1" x14ac:dyDescent="0.25">
      <c r="A85" s="1"/>
      <c r="B85" s="48"/>
      <c r="C85" s="354"/>
      <c r="D85" s="354"/>
      <c r="E85" s="354"/>
      <c r="F85" s="354"/>
      <c r="G85" s="357"/>
      <c r="H85" s="358"/>
      <c r="I85" s="358"/>
      <c r="J85" s="358"/>
      <c r="K85" s="358"/>
      <c r="L85" s="358"/>
      <c r="M85" s="90"/>
      <c r="N85" s="133"/>
      <c r="O85" s="134"/>
      <c r="P85" s="91"/>
      <c r="Q85" s="135"/>
      <c r="R85" s="28"/>
      <c r="S85" s="47"/>
      <c r="T85" s="42"/>
      <c r="U85" s="156"/>
      <c r="V85" s="157"/>
      <c r="W85" s="157"/>
      <c r="X85" s="155"/>
      <c r="Y85" s="155"/>
      <c r="Z85" s="155"/>
      <c r="AA85" s="157"/>
      <c r="AB85" s="157"/>
      <c r="AC85" s="157"/>
      <c r="AD85" s="1"/>
    </row>
    <row r="86" spans="1:30" ht="13.9" customHeight="1" x14ac:dyDescent="0.2">
      <c r="A86" s="1"/>
      <c r="B86" s="48"/>
      <c r="C86" s="354"/>
      <c r="D86" s="354"/>
      <c r="E86" s="354"/>
      <c r="F86" s="354"/>
      <c r="G86" s="357"/>
      <c r="H86" s="358"/>
      <c r="I86" s="358"/>
      <c r="J86" s="358"/>
      <c r="K86" s="358"/>
      <c r="L86" s="359"/>
      <c r="M86" s="369" t="s">
        <v>67</v>
      </c>
      <c r="N86" s="137"/>
      <c r="O86" s="371" t="s">
        <v>69</v>
      </c>
      <c r="P86" s="372"/>
      <c r="Q86" s="138"/>
      <c r="R86" s="28"/>
      <c r="S86" s="47"/>
      <c r="T86" s="42"/>
      <c r="U86" s="153"/>
      <c r="V86" s="158"/>
      <c r="W86" s="158"/>
      <c r="X86" s="157"/>
      <c r="Y86" s="157"/>
      <c r="Z86" s="157"/>
      <c r="AA86" s="158"/>
      <c r="AB86" s="158"/>
      <c r="AC86" s="158"/>
      <c r="AD86" s="1"/>
    </row>
    <row r="87" spans="1:30" ht="35.25" customHeight="1" x14ac:dyDescent="0.2">
      <c r="A87" s="1"/>
      <c r="B87" s="48"/>
      <c r="C87" s="354"/>
      <c r="D87" s="354"/>
      <c r="E87" s="354"/>
      <c r="F87" s="354"/>
      <c r="G87" s="360"/>
      <c r="H87" s="361"/>
      <c r="I87" s="361"/>
      <c r="J87" s="361"/>
      <c r="K87" s="361"/>
      <c r="L87" s="362"/>
      <c r="M87" s="370"/>
      <c r="N87" s="131"/>
      <c r="O87" s="373"/>
      <c r="P87" s="374"/>
      <c r="Q87" s="136"/>
      <c r="R87" s="28"/>
      <c r="S87" s="47"/>
      <c r="T87" s="42"/>
      <c r="U87" s="158"/>
      <c r="V87" s="158"/>
      <c r="W87" s="158"/>
      <c r="X87" s="158"/>
      <c r="Y87" s="158"/>
      <c r="Z87" s="158"/>
      <c r="AA87" s="158"/>
      <c r="AB87" s="158"/>
      <c r="AC87" s="158"/>
      <c r="AD87" s="1"/>
    </row>
    <row r="88" spans="1:30" ht="18.600000000000001" customHeight="1" x14ac:dyDescent="0.25">
      <c r="A88" s="1"/>
      <c r="B88" s="48"/>
      <c r="C88" s="307" t="s">
        <v>82</v>
      </c>
      <c r="D88" s="307"/>
      <c r="E88" s="307"/>
      <c r="F88" s="308"/>
      <c r="G88" s="311"/>
      <c r="H88" s="312"/>
      <c r="I88" s="312"/>
      <c r="J88" s="312"/>
      <c r="K88" s="312"/>
      <c r="L88" s="313"/>
      <c r="M88" s="334" t="s">
        <v>108</v>
      </c>
      <c r="N88" s="335"/>
      <c r="O88" s="335"/>
      <c r="P88" s="335"/>
      <c r="Q88" s="335"/>
      <c r="R88" s="28"/>
      <c r="S88" s="47"/>
      <c r="T88" s="42"/>
      <c r="U88" s="154"/>
      <c r="V88" s="155"/>
      <c r="W88" s="155"/>
      <c r="X88" s="158"/>
      <c r="Y88" s="158"/>
      <c r="Z88" s="158"/>
      <c r="AA88" s="155"/>
      <c r="AB88" s="155"/>
      <c r="AC88" s="155"/>
      <c r="AD88" s="1"/>
    </row>
    <row r="89" spans="1:30" ht="13.15" customHeight="1" x14ac:dyDescent="0.25">
      <c r="A89" s="1"/>
      <c r="B89" s="48"/>
      <c r="C89" s="309"/>
      <c r="D89" s="309"/>
      <c r="E89" s="309"/>
      <c r="F89" s="310"/>
      <c r="G89" s="314"/>
      <c r="H89" s="315"/>
      <c r="I89" s="315"/>
      <c r="J89" s="315"/>
      <c r="K89" s="315"/>
      <c r="L89" s="316"/>
      <c r="M89" s="334"/>
      <c r="N89" s="334"/>
      <c r="O89" s="334"/>
      <c r="P89" s="334"/>
      <c r="Q89" s="334"/>
      <c r="R89" s="28"/>
      <c r="S89" s="47"/>
      <c r="T89" s="42"/>
      <c r="U89" s="150"/>
      <c r="V89" s="159"/>
      <c r="W89" s="159"/>
      <c r="X89" s="155"/>
      <c r="Y89" s="155"/>
      <c r="Z89" s="155"/>
      <c r="AA89" s="159"/>
      <c r="AB89" s="159"/>
      <c r="AC89" s="159"/>
      <c r="AD89" s="1"/>
    </row>
    <row r="90" spans="1:30" ht="13.9" customHeight="1" x14ac:dyDescent="0.2">
      <c r="A90" s="1"/>
      <c r="B90" s="48"/>
      <c r="C90" s="309"/>
      <c r="D90" s="309"/>
      <c r="E90" s="309"/>
      <c r="F90" s="310"/>
      <c r="G90" s="314"/>
      <c r="H90" s="315"/>
      <c r="I90" s="315"/>
      <c r="J90" s="315"/>
      <c r="K90" s="315"/>
      <c r="L90" s="316"/>
      <c r="M90" s="336"/>
      <c r="N90" s="337"/>
      <c r="O90" s="337"/>
      <c r="P90" s="337"/>
      <c r="Q90" s="338"/>
      <c r="R90" s="28"/>
      <c r="S90" s="47"/>
      <c r="T90" s="42"/>
      <c r="U90" s="160"/>
      <c r="V90" s="160"/>
      <c r="W90" s="160"/>
      <c r="X90" s="159"/>
      <c r="Y90" s="159"/>
      <c r="Z90" s="159"/>
      <c r="AA90" s="160"/>
      <c r="AB90" s="160"/>
      <c r="AC90" s="160"/>
      <c r="AD90" s="1"/>
    </row>
    <row r="91" spans="1:30" ht="13.9" customHeight="1" x14ac:dyDescent="0.2">
      <c r="A91" s="1"/>
      <c r="B91" s="48"/>
      <c r="C91" s="309"/>
      <c r="D91" s="309"/>
      <c r="E91" s="309"/>
      <c r="F91" s="310"/>
      <c r="G91" s="314"/>
      <c r="H91" s="315"/>
      <c r="I91" s="315"/>
      <c r="J91" s="315"/>
      <c r="K91" s="315"/>
      <c r="L91" s="316"/>
      <c r="M91" s="339"/>
      <c r="N91" s="340"/>
      <c r="O91" s="340"/>
      <c r="P91" s="340"/>
      <c r="Q91" s="341"/>
      <c r="R91" s="28"/>
      <c r="S91" s="47"/>
      <c r="T91" s="42"/>
      <c r="U91" s="73"/>
      <c r="V91" s="75"/>
      <c r="W91" s="75"/>
      <c r="X91" s="160"/>
      <c r="Y91" s="160"/>
      <c r="Z91" s="160"/>
      <c r="AA91" s="75"/>
      <c r="AB91" s="75"/>
      <c r="AC91" s="75"/>
      <c r="AD91" s="1"/>
    </row>
    <row r="92" spans="1:30" ht="13.9" customHeight="1" x14ac:dyDescent="0.2">
      <c r="A92" s="1"/>
      <c r="B92" s="48"/>
      <c r="C92" s="309"/>
      <c r="D92" s="309"/>
      <c r="E92" s="309"/>
      <c r="F92" s="310"/>
      <c r="G92" s="314"/>
      <c r="H92" s="315"/>
      <c r="I92" s="315"/>
      <c r="J92" s="315"/>
      <c r="K92" s="315"/>
      <c r="L92" s="316"/>
      <c r="M92" s="339"/>
      <c r="N92" s="340"/>
      <c r="O92" s="340"/>
      <c r="P92" s="340"/>
      <c r="Q92" s="341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1"/>
      <c r="B93" s="48"/>
      <c r="C93" s="309"/>
      <c r="D93" s="309"/>
      <c r="E93" s="309"/>
      <c r="F93" s="310"/>
      <c r="G93" s="314"/>
      <c r="H93" s="315"/>
      <c r="I93" s="315"/>
      <c r="J93" s="315"/>
      <c r="K93" s="315"/>
      <c r="L93" s="316"/>
      <c r="M93" s="339"/>
      <c r="N93" s="340"/>
      <c r="O93" s="340"/>
      <c r="P93" s="340"/>
      <c r="Q93" s="341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48"/>
      <c r="C94" s="309"/>
      <c r="D94" s="309"/>
      <c r="E94" s="309"/>
      <c r="F94" s="310"/>
      <c r="G94" s="314"/>
      <c r="H94" s="315"/>
      <c r="I94" s="315"/>
      <c r="J94" s="315"/>
      <c r="K94" s="315"/>
      <c r="L94" s="316"/>
      <c r="M94" s="339"/>
      <c r="N94" s="340"/>
      <c r="O94" s="340"/>
      <c r="P94" s="340"/>
      <c r="Q94" s="341"/>
      <c r="R94" s="28"/>
      <c r="S94" s="47"/>
      <c r="T94" s="42"/>
      <c r="U94" s="75"/>
      <c r="V94" s="75"/>
      <c r="W94" s="75"/>
      <c r="X94" s="75"/>
      <c r="Y94" s="75"/>
      <c r="Z94" s="75"/>
      <c r="AA94" s="75"/>
      <c r="AB94" s="75"/>
      <c r="AC94" s="75"/>
      <c r="AD94" s="1"/>
    </row>
    <row r="95" spans="1:30" ht="13.9" customHeight="1" x14ac:dyDescent="0.2">
      <c r="A95" s="1"/>
      <c r="B95" s="48"/>
      <c r="C95" s="309"/>
      <c r="D95" s="309"/>
      <c r="E95" s="309"/>
      <c r="F95" s="310"/>
      <c r="G95" s="314"/>
      <c r="H95" s="315"/>
      <c r="I95" s="315"/>
      <c r="J95" s="315"/>
      <c r="K95" s="315"/>
      <c r="L95" s="316"/>
      <c r="M95" s="339"/>
      <c r="N95" s="340"/>
      <c r="O95" s="340"/>
      <c r="P95" s="340"/>
      <c r="Q95" s="341"/>
      <c r="R95" s="28"/>
      <c r="S95" s="47"/>
      <c r="T95" s="42"/>
      <c r="U95" s="75"/>
      <c r="V95" s="75"/>
      <c r="W95" s="75"/>
      <c r="X95" s="75"/>
      <c r="Y95" s="75"/>
      <c r="Z95" s="75"/>
      <c r="AA95" s="75"/>
      <c r="AB95" s="75"/>
      <c r="AC95" s="75"/>
      <c r="AD95" s="1"/>
    </row>
    <row r="96" spans="1:30" ht="13.9" customHeight="1" x14ac:dyDescent="0.2">
      <c r="A96" s="1"/>
      <c r="B96" s="48"/>
      <c r="C96" s="309"/>
      <c r="D96" s="309"/>
      <c r="E96" s="309"/>
      <c r="F96" s="310"/>
      <c r="G96" s="314"/>
      <c r="H96" s="315"/>
      <c r="I96" s="315"/>
      <c r="J96" s="315"/>
      <c r="K96" s="315"/>
      <c r="L96" s="316"/>
      <c r="M96" s="339"/>
      <c r="N96" s="340"/>
      <c r="O96" s="340"/>
      <c r="P96" s="340"/>
      <c r="Q96" s="341"/>
      <c r="R96" s="28"/>
      <c r="S96" s="47"/>
      <c r="T96" s="42"/>
      <c r="U96" s="75"/>
      <c r="V96" s="75"/>
      <c r="W96" s="75"/>
      <c r="X96" s="75"/>
      <c r="Y96" s="75"/>
      <c r="Z96" s="75"/>
      <c r="AA96" s="75"/>
      <c r="AB96" s="75"/>
      <c r="AC96" s="75"/>
      <c r="AD96" s="1"/>
    </row>
    <row r="97" spans="1:30" ht="13.9" customHeight="1" x14ac:dyDescent="0.2">
      <c r="A97" s="1"/>
      <c r="B97" s="48"/>
      <c r="C97" s="309"/>
      <c r="D97" s="309"/>
      <c r="E97" s="309"/>
      <c r="F97" s="310"/>
      <c r="G97" s="314"/>
      <c r="H97" s="315"/>
      <c r="I97" s="315"/>
      <c r="J97" s="315"/>
      <c r="K97" s="315"/>
      <c r="L97" s="316"/>
      <c r="M97" s="339"/>
      <c r="N97" s="340"/>
      <c r="O97" s="340"/>
      <c r="P97" s="340"/>
      <c r="Q97" s="341"/>
      <c r="R97" s="28"/>
      <c r="S97" s="47"/>
      <c r="T97" s="42"/>
      <c r="U97" s="75"/>
      <c r="V97" s="75"/>
      <c r="W97" s="75"/>
      <c r="X97" s="75"/>
      <c r="Y97" s="75"/>
      <c r="Z97" s="75"/>
      <c r="AA97" s="75"/>
      <c r="AB97" s="75"/>
      <c r="AC97" s="75"/>
      <c r="AD97" s="1"/>
    </row>
    <row r="98" spans="1:30" ht="13.9" customHeight="1" x14ac:dyDescent="0.2">
      <c r="A98" s="42"/>
      <c r="B98" s="72"/>
      <c r="C98" s="309"/>
      <c r="D98" s="309"/>
      <c r="E98" s="309"/>
      <c r="F98" s="310"/>
      <c r="G98" s="317"/>
      <c r="H98" s="318"/>
      <c r="I98" s="318"/>
      <c r="J98" s="318"/>
      <c r="K98" s="318"/>
      <c r="L98" s="319"/>
      <c r="M98" s="342"/>
      <c r="N98" s="343"/>
      <c r="O98" s="343"/>
      <c r="P98" s="343"/>
      <c r="Q98" s="344"/>
      <c r="R98" s="28"/>
      <c r="S98" s="47"/>
      <c r="T98" s="42"/>
      <c r="U98" s="75"/>
      <c r="V98" s="75"/>
      <c r="W98" s="75"/>
      <c r="X98" s="75"/>
      <c r="Y98" s="75"/>
      <c r="Z98" s="75"/>
      <c r="AA98" s="75"/>
      <c r="AB98" s="75"/>
      <c r="AC98" s="75"/>
      <c r="AD98" s="1"/>
    </row>
    <row r="99" spans="1:30" ht="13.9" customHeight="1" x14ac:dyDescent="0.2">
      <c r="A99" s="1"/>
      <c r="B99" s="72"/>
      <c r="C99" s="130"/>
      <c r="D99" s="130"/>
      <c r="E99" s="130"/>
      <c r="F99" s="130"/>
      <c r="G99" s="130"/>
      <c r="H99" s="130"/>
      <c r="I99" s="76"/>
      <c r="J99" s="76"/>
      <c r="K99" s="76"/>
      <c r="L99" s="76"/>
      <c r="M99" s="76"/>
      <c r="N99" s="76"/>
      <c r="O99" s="46"/>
      <c r="P99" s="45"/>
      <c r="Q99" s="45"/>
      <c r="R99" s="28"/>
      <c r="S99" s="47"/>
      <c r="T99" s="42"/>
      <c r="U99" s="151"/>
      <c r="V99" s="152"/>
      <c r="W99" s="152"/>
      <c r="X99" s="75"/>
      <c r="Y99" s="75"/>
      <c r="Z99" s="75"/>
      <c r="AA99" s="152"/>
      <c r="AB99" s="152"/>
      <c r="AC99" s="152"/>
      <c r="AD99" s="1"/>
    </row>
    <row r="100" spans="1:30" ht="13.9" customHeight="1" x14ac:dyDescent="0.2">
      <c r="A100" s="1"/>
      <c r="B100" s="72"/>
      <c r="C100" s="130"/>
      <c r="D100" s="130"/>
      <c r="E100" s="130"/>
      <c r="F100" s="130"/>
      <c r="G100" s="130"/>
      <c r="H100" s="130"/>
      <c r="I100" s="76"/>
      <c r="J100" s="76"/>
      <c r="K100" s="76"/>
      <c r="L100" s="76"/>
      <c r="M100" s="76"/>
      <c r="N100" s="76"/>
      <c r="O100" s="46"/>
      <c r="P100" s="45"/>
      <c r="Q100" s="45"/>
      <c r="R100" s="28"/>
      <c r="S100" s="47"/>
      <c r="T100" s="42"/>
      <c r="U100" s="153"/>
      <c r="V100" s="153"/>
      <c r="W100" s="153"/>
      <c r="X100" s="152"/>
      <c r="Y100" s="152"/>
      <c r="Z100" s="152"/>
      <c r="AA100" s="153"/>
      <c r="AB100" s="153"/>
      <c r="AC100" s="153"/>
      <c r="AD100" s="1"/>
    </row>
    <row r="101" spans="1:30" ht="13.15" customHeight="1" x14ac:dyDescent="0.2">
      <c r="A101" s="1"/>
      <c r="B101" s="42"/>
      <c r="C101" s="55"/>
      <c r="D101" s="55"/>
      <c r="E101" s="55"/>
      <c r="F101" s="55"/>
      <c r="G101" s="55"/>
      <c r="H101" s="42"/>
      <c r="I101" s="42"/>
      <c r="J101" s="42"/>
      <c r="K101" s="42"/>
      <c r="L101" s="42"/>
      <c r="M101" s="42"/>
      <c r="N101" s="42"/>
      <c r="O101" s="42"/>
      <c r="P101" s="42"/>
      <c r="Q101" s="98"/>
      <c r="R101" s="98"/>
      <c r="S101" s="98"/>
      <c r="T101" s="42"/>
      <c r="U101" s="42"/>
      <c r="V101" s="42"/>
      <c r="W101" s="42"/>
      <c r="X101" s="153"/>
      <c r="Y101" s="153"/>
      <c r="Z101" s="153"/>
      <c r="AA101" s="150"/>
      <c r="AB101" s="150"/>
      <c r="AC101" s="42"/>
      <c r="AD101" s="1"/>
    </row>
    <row r="102" spans="1:30" ht="12.4" customHeight="1" x14ac:dyDescent="0.2">
      <c r="A102" s="1"/>
      <c r="B102" s="37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98"/>
      <c r="Q102" s="98"/>
      <c r="R102" s="98"/>
      <c r="S102" s="98"/>
      <c r="T102" s="42"/>
      <c r="U102" s="42"/>
      <c r="V102" s="42"/>
      <c r="W102" s="42"/>
      <c r="X102" s="150"/>
      <c r="Y102" s="150"/>
      <c r="Z102" s="150"/>
      <c r="AA102" s="150"/>
      <c r="AB102" s="150"/>
      <c r="AC102" s="42"/>
      <c r="AD102" s="1"/>
    </row>
    <row r="103" spans="1:30" ht="13.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2"/>
      <c r="Q103" s="42"/>
      <c r="R103" s="42"/>
      <c r="S103" s="42"/>
      <c r="T103" s="3"/>
      <c r="U103" s="73"/>
      <c r="V103" s="73"/>
      <c r="W103" s="73"/>
      <c r="X103" s="150"/>
      <c r="Y103" s="150"/>
      <c r="Z103" s="150"/>
      <c r="AA103" s="73"/>
      <c r="AB103" s="73"/>
      <c r="AC103" s="73"/>
      <c r="AD103" s="42"/>
    </row>
    <row r="104" spans="1:30" ht="13.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2"/>
      <c r="Q104" s="42"/>
      <c r="R104" s="42"/>
      <c r="S104" s="42"/>
      <c r="T104" s="3"/>
      <c r="U104" s="73"/>
      <c r="V104" s="73"/>
      <c r="W104" s="73"/>
      <c r="X104" s="73"/>
      <c r="Y104" s="73"/>
      <c r="Z104" s="73"/>
      <c r="AA104" s="73"/>
      <c r="AB104" s="73"/>
      <c r="AC104" s="73"/>
      <c r="AD104" s="42"/>
    </row>
    <row r="105" spans="1:3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73"/>
      <c r="Y105" s="73"/>
      <c r="Z105" s="73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141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7.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36.75" customHeight="1" x14ac:dyDescent="0.3">
      <c r="A108" s="37"/>
      <c r="B108" s="37"/>
      <c r="C108" s="194" t="s">
        <v>81</v>
      </c>
      <c r="D108" s="37"/>
      <c r="E108" s="17"/>
      <c r="F108" s="17"/>
      <c r="G108" s="17"/>
      <c r="H108" s="20"/>
      <c r="I108" s="17"/>
      <c r="J108" s="17"/>
      <c r="K108" s="17"/>
      <c r="L108" s="1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2.4" customHeight="1" x14ac:dyDescent="0.2">
      <c r="A109" s="37"/>
      <c r="B109" s="37"/>
      <c r="C109" s="37"/>
      <c r="D109" s="1"/>
      <c r="E109" s="1"/>
      <c r="F109" s="1"/>
      <c r="G109" s="1"/>
      <c r="H109" s="1"/>
      <c r="I109" s="1"/>
      <c r="J109" s="1"/>
      <c r="K109" s="1"/>
      <c r="L109" s="1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2.4" customHeight="1" x14ac:dyDescent="0.2">
      <c r="A110" s="37"/>
      <c r="B110" s="37"/>
      <c r="C110" s="345"/>
      <c r="D110" s="346"/>
      <c r="E110" s="346"/>
      <c r="F110" s="346"/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  <c r="R110" s="346"/>
      <c r="S110" s="346"/>
      <c r="T110" s="346"/>
      <c r="U110" s="34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2.4" customHeight="1" x14ac:dyDescent="0.2">
      <c r="A111" s="37"/>
      <c r="B111" s="37"/>
      <c r="C111" s="348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50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348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50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348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50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348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50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348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50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348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50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348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50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348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50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348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50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348"/>
      <c r="D120" s="349"/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50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48"/>
      <c r="D121" s="349"/>
      <c r="E121" s="349"/>
      <c r="F121" s="349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50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A122" s="37"/>
      <c r="B122" s="37"/>
      <c r="C122" s="348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50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2">
      <c r="A123" s="37"/>
      <c r="B123" s="37"/>
      <c r="C123" s="348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50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2">
      <c r="A124" s="37"/>
      <c r="B124" s="37"/>
      <c r="C124" s="348"/>
      <c r="D124" s="349"/>
      <c r="E124" s="349"/>
      <c r="F124" s="349"/>
      <c r="G124" s="349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  <c r="U124" s="350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2">
      <c r="A125" s="37"/>
      <c r="B125" s="37"/>
      <c r="C125" s="351"/>
      <c r="D125" s="352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3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2">
      <c r="A126" s="37"/>
      <c r="B126" s="37"/>
      <c r="C126" s="37"/>
      <c r="D126" s="142"/>
      <c r="E126" s="143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2">
      <c r="D127" s="32"/>
      <c r="E127" s="33"/>
      <c r="X127" s="145"/>
      <c r="Y127" s="145"/>
      <c r="Z127" s="145"/>
    </row>
    <row r="128" spans="1:30" x14ac:dyDescent="0.2">
      <c r="D128" s="32"/>
      <c r="E128" s="33"/>
    </row>
    <row r="130" spans="4:5" x14ac:dyDescent="0.2">
      <c r="D130" s="2" t="s">
        <v>71</v>
      </c>
      <c r="E130" s="77">
        <f>S45</f>
        <v>8682518</v>
      </c>
    </row>
    <row r="131" spans="4:5" x14ac:dyDescent="0.2">
      <c r="D131" s="2" t="s">
        <v>76</v>
      </c>
      <c r="E131" s="77">
        <f>T45</f>
        <v>2169000</v>
      </c>
    </row>
    <row r="132" spans="4:5" x14ac:dyDescent="0.2">
      <c r="D132" s="40" t="s">
        <v>80</v>
      </c>
      <c r="E132" s="94">
        <f>U45</f>
        <v>3497152</v>
      </c>
    </row>
    <row r="133" spans="4:5" x14ac:dyDescent="0.2">
      <c r="D133" s="40" t="s">
        <v>77</v>
      </c>
      <c r="E133" s="94">
        <f>V45</f>
        <v>942040</v>
      </c>
    </row>
    <row r="134" spans="4:5" x14ac:dyDescent="0.2">
      <c r="D134" s="40" t="s">
        <v>78</v>
      </c>
      <c r="E134" s="94">
        <f>W45</f>
        <v>548000</v>
      </c>
    </row>
    <row r="135" spans="4:5" x14ac:dyDescent="0.2">
      <c r="D135" s="40" t="s">
        <v>74</v>
      </c>
      <c r="E135" s="94">
        <f>X45</f>
        <v>282400</v>
      </c>
    </row>
    <row r="136" spans="4:5" x14ac:dyDescent="0.2">
      <c r="D136" s="2" t="s">
        <v>73</v>
      </c>
      <c r="E136" s="94">
        <f>Y45</f>
        <v>4281500</v>
      </c>
    </row>
    <row r="137" spans="4:5" x14ac:dyDescent="0.2">
      <c r="D137" s="2" t="s">
        <v>23</v>
      </c>
      <c r="E137" s="94">
        <f>Z45</f>
        <v>0</v>
      </c>
    </row>
    <row r="138" spans="4:5" x14ac:dyDescent="0.2">
      <c r="D138" s="41" t="s">
        <v>79</v>
      </c>
      <c r="E138" s="95">
        <f>AA45</f>
        <v>0</v>
      </c>
    </row>
    <row r="141" spans="4:5" x14ac:dyDescent="0.2">
      <c r="E141" s="39"/>
    </row>
    <row r="142" spans="4:5" x14ac:dyDescent="0.2">
      <c r="E142" s="39"/>
    </row>
    <row r="143" spans="4:5" x14ac:dyDescent="0.2">
      <c r="E143" s="39"/>
    </row>
    <row r="144" spans="4:5" x14ac:dyDescent="0.2">
      <c r="D144" s="32"/>
      <c r="E144" s="39"/>
    </row>
    <row r="145" spans="5:5" x14ac:dyDescent="0.2">
      <c r="E145" s="39"/>
    </row>
    <row r="146" spans="5:5" x14ac:dyDescent="0.2">
      <c r="E146" s="39"/>
    </row>
  </sheetData>
  <sheetProtection algorithmName="SHA-512" hashValue="a5nE722vJSFGkGdkATEarnhFWoAYIPqflaY/7HDapthKxEwDr1TYJmr3VqKL62152/Qc+eBfObbhG4NSjum9eQ==" saltValue="jmfm5zBeNA4+cuIR17iuCQ==" spinCount="100000" sheet="1" objects="1" scenarios="1" selectLockedCells="1" selectUnlockedCells="1"/>
  <mergeCells count="158">
    <mergeCell ref="B56:B57"/>
    <mergeCell ref="B54:B55"/>
    <mergeCell ref="B52:B53"/>
    <mergeCell ref="B58:B59"/>
    <mergeCell ref="G56:G57"/>
    <mergeCell ref="H56:L57"/>
    <mergeCell ref="C58:D59"/>
    <mergeCell ref="E58:E59"/>
    <mergeCell ref="F58:F59"/>
    <mergeCell ref="G58:G59"/>
    <mergeCell ref="H58:L59"/>
    <mergeCell ref="C88:F98"/>
    <mergeCell ref="G88:L98"/>
    <mergeCell ref="C74:F80"/>
    <mergeCell ref="G74:L80"/>
    <mergeCell ref="M88:Q89"/>
    <mergeCell ref="M90:Q98"/>
    <mergeCell ref="C110:U125"/>
    <mergeCell ref="C81:F87"/>
    <mergeCell ref="G81:L87"/>
    <mergeCell ref="M81:N83"/>
    <mergeCell ref="O81:Q83"/>
    <mergeCell ref="M86:M87"/>
    <mergeCell ref="O86:P87"/>
    <mergeCell ref="M74:M80"/>
    <mergeCell ref="N74:N76"/>
    <mergeCell ref="X74:Y74"/>
    <mergeCell ref="N77:N78"/>
    <mergeCell ref="N79:N80"/>
    <mergeCell ref="C67:H68"/>
    <mergeCell ref="S67:W67"/>
    <mergeCell ref="S68:AB69"/>
    <mergeCell ref="C69:F73"/>
    <mergeCell ref="G69:L70"/>
    <mergeCell ref="G71:L73"/>
    <mergeCell ref="AA73:AB73"/>
    <mergeCell ref="P50:P51"/>
    <mergeCell ref="Q50:R51"/>
    <mergeCell ref="S50:S51"/>
    <mergeCell ref="C65:G65"/>
    <mergeCell ref="C66:G66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F56:F57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M8:T12"/>
    <mergeCell ref="A1:AD1"/>
    <mergeCell ref="E6:H6"/>
    <mergeCell ref="E7:H7"/>
    <mergeCell ref="E8:H8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6:W87 AA86:AC87 X87:Z88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3 X74 Z79:Z81 AA73:AA80 AB74:AB77 AA81:AB81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76</xdr:row>
                    <xdr:rowOff>38100</xdr:rowOff>
                  </from>
                  <to>
                    <xdr:col>6</xdr:col>
                    <xdr:colOff>1400175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76</xdr:row>
                    <xdr:rowOff>57150</xdr:rowOff>
                  </from>
                  <to>
                    <xdr:col>9</xdr:col>
                    <xdr:colOff>1419225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70</xdr:row>
                    <xdr:rowOff>0</xdr:rowOff>
                  </from>
                  <to>
                    <xdr:col>9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70</xdr:row>
                    <xdr:rowOff>85725</xdr:rowOff>
                  </from>
                  <to>
                    <xdr:col>10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123825</xdr:rowOff>
                  </from>
                  <to>
                    <xdr:col>6</xdr:col>
                    <xdr:colOff>1419225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82</xdr:row>
                    <xdr:rowOff>19050</xdr:rowOff>
                  </from>
                  <to>
                    <xdr:col>9</xdr:col>
                    <xdr:colOff>1390650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91</xdr:row>
                    <xdr:rowOff>38100</xdr:rowOff>
                  </from>
                  <to>
                    <xdr:col>6</xdr:col>
                    <xdr:colOff>1419225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91</xdr:row>
                    <xdr:rowOff>95250</xdr:rowOff>
                  </from>
                  <to>
                    <xdr:col>9</xdr:col>
                    <xdr:colOff>1438275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sqref="A1:AD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0" t="s">
        <v>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109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202" t="s">
        <v>24</v>
      </c>
      <c r="F6" s="203"/>
      <c r="G6" s="203"/>
      <c r="H6" s="204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29</v>
      </c>
      <c r="D7" s="25"/>
      <c r="E7" s="407" t="s">
        <v>85</v>
      </c>
      <c r="F7" s="408"/>
      <c r="G7" s="408"/>
      <c r="H7" s="409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1" t="s">
        <v>30</v>
      </c>
      <c r="D8" s="6"/>
      <c r="E8" s="202" t="s">
        <v>86</v>
      </c>
      <c r="F8" s="203"/>
      <c r="G8" s="203"/>
      <c r="H8" s="204"/>
      <c r="I8" s="26"/>
      <c r="J8" s="4"/>
      <c r="K8" s="4"/>
      <c r="L8" s="117"/>
      <c r="M8" s="410" t="s">
        <v>91</v>
      </c>
      <c r="N8" s="411"/>
      <c r="O8" s="411"/>
      <c r="P8" s="411"/>
      <c r="Q8" s="411"/>
      <c r="R8" s="411"/>
      <c r="S8" s="411"/>
      <c r="T8" s="412"/>
      <c r="U8" s="1"/>
      <c r="V8" s="1"/>
      <c r="W8" s="42"/>
      <c r="X8" s="214" t="s">
        <v>48</v>
      </c>
      <c r="Y8" s="214"/>
      <c r="Z8" s="214"/>
      <c r="AA8" s="132">
        <v>30000000</v>
      </c>
      <c r="AB8" s="42"/>
      <c r="AC8" s="42"/>
      <c r="AD8" s="3"/>
    </row>
    <row r="9" spans="1:30" ht="15.75" x14ac:dyDescent="0.25">
      <c r="A9" s="1"/>
      <c r="B9" s="7"/>
      <c r="C9" s="191" t="s">
        <v>31</v>
      </c>
      <c r="D9" s="6"/>
      <c r="E9" s="202" t="s">
        <v>87</v>
      </c>
      <c r="F9" s="203"/>
      <c r="G9" s="203"/>
      <c r="H9" s="204"/>
      <c r="I9" s="26"/>
      <c r="J9" s="4"/>
      <c r="K9" s="4"/>
      <c r="L9" s="117"/>
      <c r="M9" s="413"/>
      <c r="N9" s="414"/>
      <c r="O9" s="414"/>
      <c r="P9" s="414"/>
      <c r="Q9" s="414"/>
      <c r="R9" s="414"/>
      <c r="S9" s="414"/>
      <c r="T9" s="415"/>
      <c r="U9" s="3"/>
      <c r="V9" s="3"/>
      <c r="W9" s="42"/>
      <c r="X9" s="215" t="s">
        <v>103</v>
      </c>
      <c r="Y9" s="216"/>
      <c r="Z9" s="217"/>
      <c r="AA9" s="140">
        <v>1000</v>
      </c>
      <c r="AB9" s="42"/>
      <c r="AC9" s="3"/>
      <c r="AD9" s="3"/>
    </row>
    <row r="10" spans="1:30" ht="15.75" x14ac:dyDescent="0.25">
      <c r="A10" s="1"/>
      <c r="B10" s="7"/>
      <c r="C10" s="191" t="s">
        <v>32</v>
      </c>
      <c r="D10" s="6"/>
      <c r="E10" s="202" t="s">
        <v>88</v>
      </c>
      <c r="F10" s="203"/>
      <c r="G10" s="203"/>
      <c r="H10" s="204"/>
      <c r="I10" s="26"/>
      <c r="J10" s="4"/>
      <c r="K10" s="4"/>
      <c r="L10" s="117"/>
      <c r="M10" s="413"/>
      <c r="N10" s="414"/>
      <c r="O10" s="414"/>
      <c r="P10" s="414"/>
      <c r="Q10" s="414"/>
      <c r="R10" s="414"/>
      <c r="S10" s="414"/>
      <c r="T10" s="415"/>
      <c r="U10" s="42"/>
      <c r="V10" s="3"/>
      <c r="W10" s="42"/>
      <c r="X10" s="218" t="s">
        <v>49</v>
      </c>
      <c r="Y10" s="219"/>
      <c r="Z10" s="220"/>
      <c r="AA10" s="181">
        <v>2000</v>
      </c>
      <c r="AB10" s="42"/>
      <c r="AC10" s="3"/>
      <c r="AD10" s="3"/>
    </row>
    <row r="11" spans="1:30" ht="15.75" x14ac:dyDescent="0.25">
      <c r="A11" s="1"/>
      <c r="B11" s="7"/>
      <c r="C11" s="192" t="s">
        <v>33</v>
      </c>
      <c r="D11" s="6"/>
      <c r="E11" s="202"/>
      <c r="F11" s="203"/>
      <c r="G11" s="203"/>
      <c r="H11" s="204"/>
      <c r="I11" s="26"/>
      <c r="J11" s="4"/>
      <c r="K11" s="4"/>
      <c r="L11" s="117"/>
      <c r="M11" s="416"/>
      <c r="N11" s="417"/>
      <c r="O11" s="417"/>
      <c r="P11" s="417"/>
      <c r="Q11" s="417"/>
      <c r="R11" s="417"/>
      <c r="S11" s="417"/>
      <c r="T11" s="418"/>
      <c r="U11" s="42"/>
      <c r="V11" s="1"/>
      <c r="W11" s="1"/>
      <c r="X11" s="214" t="s">
        <v>110</v>
      </c>
      <c r="Y11" s="214"/>
      <c r="Z11" s="214"/>
      <c r="AA11" s="129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91" t="s">
        <v>34</v>
      </c>
      <c r="D12" s="6"/>
      <c r="E12" s="407" t="s">
        <v>25</v>
      </c>
      <c r="F12" s="408"/>
      <c r="G12" s="408"/>
      <c r="H12" s="409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214" t="s">
        <v>50</v>
      </c>
      <c r="Y12" s="214"/>
      <c r="Z12" s="214"/>
      <c r="AA12" s="129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35</v>
      </c>
      <c r="D13" s="6"/>
      <c r="E13" s="202">
        <v>10</v>
      </c>
      <c r="F13" s="203"/>
      <c r="G13" s="203"/>
      <c r="H13" s="204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82"/>
      <c r="AB13" s="1"/>
      <c r="AC13" s="3"/>
      <c r="AD13" s="3"/>
    </row>
    <row r="14" spans="1:30" ht="15.75" customHeight="1" x14ac:dyDescent="0.25">
      <c r="A14" s="1"/>
      <c r="B14" s="7"/>
      <c r="C14" s="191" t="s">
        <v>36</v>
      </c>
      <c r="D14" s="6"/>
      <c r="E14" s="202" t="s">
        <v>25</v>
      </c>
      <c r="F14" s="203"/>
      <c r="G14" s="203"/>
      <c r="H14" s="204"/>
      <c r="I14" s="26"/>
      <c r="J14" s="4"/>
      <c r="K14" s="4"/>
      <c r="L14" s="117"/>
      <c r="M14" s="410" t="s">
        <v>92</v>
      </c>
      <c r="N14" s="411"/>
      <c r="O14" s="411"/>
      <c r="P14" s="411"/>
      <c r="Q14" s="411"/>
      <c r="R14" s="411"/>
      <c r="S14" s="411"/>
      <c r="T14" s="412"/>
      <c r="U14" s="1"/>
      <c r="V14" s="1"/>
      <c r="W14" s="1"/>
      <c r="X14" s="221" t="s">
        <v>51</v>
      </c>
      <c r="Y14" s="221"/>
      <c r="Z14" s="221"/>
      <c r="AA14" s="221"/>
      <c r="AB14" s="1"/>
      <c r="AC14" s="3"/>
      <c r="AD14" s="3"/>
    </row>
    <row r="15" spans="1:30" ht="15" x14ac:dyDescent="0.25">
      <c r="A15" s="1"/>
      <c r="B15" s="7"/>
      <c r="C15" s="191" t="s">
        <v>37</v>
      </c>
      <c r="D15" s="6"/>
      <c r="E15" s="202" t="s">
        <v>25</v>
      </c>
      <c r="F15" s="203"/>
      <c r="G15" s="203"/>
      <c r="H15" s="204"/>
      <c r="I15" s="26"/>
      <c r="J15" s="4"/>
      <c r="K15" s="4"/>
      <c r="L15" s="117"/>
      <c r="M15" s="413"/>
      <c r="N15" s="414"/>
      <c r="O15" s="414"/>
      <c r="P15" s="414"/>
      <c r="Q15" s="414"/>
      <c r="R15" s="414"/>
      <c r="S15" s="414"/>
      <c r="T15" s="415"/>
      <c r="U15" s="1"/>
      <c r="V15" s="1"/>
      <c r="W15" s="3"/>
      <c r="X15" s="222"/>
      <c r="Y15" s="222"/>
      <c r="Z15" s="222"/>
      <c r="AA15" s="222"/>
      <c r="AB15" s="1"/>
      <c r="AC15" s="3"/>
      <c r="AD15" s="3"/>
    </row>
    <row r="16" spans="1:30" ht="15" x14ac:dyDescent="0.25">
      <c r="A16" s="1"/>
      <c r="B16" s="7"/>
      <c r="C16" s="191" t="s">
        <v>38</v>
      </c>
      <c r="D16" s="6"/>
      <c r="E16" s="202" t="s">
        <v>25</v>
      </c>
      <c r="F16" s="203"/>
      <c r="G16" s="203"/>
      <c r="H16" s="204"/>
      <c r="I16" s="26"/>
      <c r="J16" s="4"/>
      <c r="K16" s="4"/>
      <c r="L16" s="117"/>
      <c r="M16" s="413"/>
      <c r="N16" s="414"/>
      <c r="O16" s="414"/>
      <c r="P16" s="414"/>
      <c r="Q16" s="414"/>
      <c r="R16" s="414"/>
      <c r="S16" s="414"/>
      <c r="T16" s="415"/>
      <c r="U16" s="1"/>
      <c r="V16" s="1"/>
      <c r="W16" s="123"/>
      <c r="X16" s="398" t="s">
        <v>93</v>
      </c>
      <c r="Y16" s="399"/>
      <c r="Z16" s="399"/>
      <c r="AA16" s="400"/>
      <c r="AB16" s="1"/>
      <c r="AC16" s="1"/>
      <c r="AD16" s="1"/>
    </row>
    <row r="17" spans="1:30" ht="14.45" customHeight="1" x14ac:dyDescent="0.25">
      <c r="A17" s="1"/>
      <c r="B17" s="7"/>
      <c r="C17" s="191" t="s">
        <v>39</v>
      </c>
      <c r="D17" s="6"/>
      <c r="E17" s="239" t="s">
        <v>26</v>
      </c>
      <c r="F17" s="203"/>
      <c r="G17" s="203"/>
      <c r="H17" s="204"/>
      <c r="I17" s="26"/>
      <c r="J17" s="4"/>
      <c r="K17" s="4"/>
      <c r="L17" s="117"/>
      <c r="M17" s="416"/>
      <c r="N17" s="417"/>
      <c r="O17" s="417"/>
      <c r="P17" s="417"/>
      <c r="Q17" s="417"/>
      <c r="R17" s="417"/>
      <c r="S17" s="417"/>
      <c r="T17" s="418"/>
      <c r="U17" s="42"/>
      <c r="V17" s="1"/>
      <c r="W17" s="123"/>
      <c r="X17" s="401"/>
      <c r="Y17" s="349"/>
      <c r="Z17" s="349"/>
      <c r="AA17" s="402"/>
      <c r="AB17" s="1"/>
      <c r="AC17" s="1"/>
      <c r="AD17" s="1"/>
    </row>
    <row r="18" spans="1:30" ht="15" x14ac:dyDescent="0.25">
      <c r="A18" s="1"/>
      <c r="B18" s="7"/>
      <c r="C18" s="191" t="s">
        <v>40</v>
      </c>
      <c r="D18" s="6"/>
      <c r="E18" s="239" t="s">
        <v>26</v>
      </c>
      <c r="F18" s="203"/>
      <c r="G18" s="203"/>
      <c r="H18" s="204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403"/>
      <c r="Y18" s="404"/>
      <c r="Z18" s="404"/>
      <c r="AA18" s="405"/>
      <c r="AB18" s="1"/>
      <c r="AC18" s="1"/>
      <c r="AD18" s="1"/>
    </row>
    <row r="19" spans="1:30" ht="15" x14ac:dyDescent="0.25">
      <c r="A19" s="1"/>
      <c r="B19" s="6"/>
      <c r="C19" s="191" t="s">
        <v>41</v>
      </c>
      <c r="D19" s="13"/>
      <c r="E19" s="406" t="s">
        <v>89</v>
      </c>
      <c r="F19" s="240"/>
      <c r="G19" s="240"/>
      <c r="H19" s="240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91" t="s">
        <v>42</v>
      </c>
      <c r="D20" s="13"/>
      <c r="E20" s="406" t="s">
        <v>27</v>
      </c>
      <c r="F20" s="240"/>
      <c r="G20" s="240"/>
      <c r="H20" s="240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241"/>
      <c r="N25" s="242"/>
      <c r="O25" s="242"/>
      <c r="P25" s="242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223" t="s">
        <v>52</v>
      </c>
      <c r="D26" s="223"/>
      <c r="E26" s="223"/>
      <c r="F26" s="223"/>
      <c r="G26" s="223"/>
      <c r="H26" s="223"/>
      <c r="I26" s="223"/>
      <c r="J26" s="223"/>
      <c r="K26" s="53"/>
      <c r="L26" s="53"/>
      <c r="M26" s="224"/>
      <c r="N26" s="225"/>
      <c r="O26" s="225"/>
      <c r="P26" s="225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226"/>
      <c r="F27" s="226"/>
      <c r="G27" s="226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227" t="s">
        <v>53</v>
      </c>
      <c r="D28" s="228"/>
      <c r="E28" s="195" t="s">
        <v>90</v>
      </c>
      <c r="F28" s="55"/>
      <c r="G28" s="229"/>
      <c r="H28" s="229"/>
      <c r="I28" s="104"/>
      <c r="J28" s="104"/>
      <c r="K28" s="104"/>
      <c r="L28" s="89"/>
      <c r="M28" s="101"/>
      <c r="N28" s="122"/>
      <c r="O28" s="89"/>
      <c r="P28" s="89"/>
      <c r="Q28" s="229"/>
      <c r="R28" s="229"/>
      <c r="S28" s="163"/>
      <c r="T28" s="42"/>
      <c r="U28" s="55"/>
      <c r="V28" s="229"/>
      <c r="W28" s="229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218" t="s">
        <v>104</v>
      </c>
      <c r="D29" s="219"/>
      <c r="E29" s="126">
        <v>60700000</v>
      </c>
      <c r="F29" s="55"/>
      <c r="G29" s="229"/>
      <c r="H29" s="229"/>
      <c r="I29" s="104"/>
      <c r="J29" s="104"/>
      <c r="K29" s="104"/>
      <c r="L29" s="89"/>
      <c r="M29" s="101"/>
      <c r="N29" s="122"/>
      <c r="O29" s="89"/>
      <c r="P29" s="89"/>
      <c r="Q29" s="229"/>
      <c r="R29" s="229"/>
      <c r="S29" s="163"/>
      <c r="T29" s="42"/>
      <c r="U29" s="55"/>
      <c r="V29" s="183"/>
      <c r="W29" s="183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245" t="s">
        <v>105</v>
      </c>
      <c r="D30" s="245"/>
      <c r="E30" s="126">
        <v>30621000</v>
      </c>
      <c r="F30" s="42"/>
      <c r="G30" s="229"/>
      <c r="H30" s="229"/>
      <c r="I30" s="104"/>
      <c r="J30" s="104"/>
      <c r="K30" s="104"/>
      <c r="L30" s="89"/>
      <c r="M30" s="74"/>
      <c r="N30" s="122"/>
      <c r="O30" s="89"/>
      <c r="P30" s="89"/>
      <c r="Q30" s="229"/>
      <c r="R30" s="229"/>
      <c r="S30" s="163"/>
      <c r="T30" s="89"/>
      <c r="U30" s="55"/>
      <c r="V30" s="229"/>
      <c r="W30" s="229"/>
      <c r="X30" s="122"/>
      <c r="Y30" s="42"/>
      <c r="Z30" s="183"/>
      <c r="AA30" s="55"/>
      <c r="AB30" s="55"/>
      <c r="AC30" s="42"/>
      <c r="AD30" s="1"/>
    </row>
    <row r="31" spans="1:30" ht="15.75" customHeight="1" x14ac:dyDescent="0.2">
      <c r="A31" s="1"/>
      <c r="B31" s="42"/>
      <c r="C31" s="253" t="s">
        <v>106</v>
      </c>
      <c r="D31" s="254"/>
      <c r="E31" s="127">
        <v>54120000</v>
      </c>
      <c r="F31" s="42"/>
      <c r="G31" s="183"/>
      <c r="H31" s="183"/>
      <c r="I31" s="104"/>
      <c r="J31" s="104"/>
      <c r="K31" s="104"/>
      <c r="L31" s="89"/>
      <c r="M31" s="74"/>
      <c r="N31" s="122"/>
      <c r="O31" s="89"/>
      <c r="P31" s="89"/>
      <c r="Q31" s="229"/>
      <c r="R31" s="229"/>
      <c r="S31" s="163"/>
      <c r="T31" s="89"/>
      <c r="U31" s="55"/>
      <c r="V31" s="183"/>
      <c r="W31" s="183"/>
      <c r="X31" s="122"/>
      <c r="Y31" s="42"/>
      <c r="Z31" s="183"/>
      <c r="AA31" s="55"/>
      <c r="AB31" s="55"/>
      <c r="AC31" s="42"/>
      <c r="AD31" s="1"/>
    </row>
    <row r="32" spans="1:30" ht="15" customHeight="1" x14ac:dyDescent="0.2">
      <c r="A32" s="1"/>
      <c r="B32" s="1"/>
      <c r="C32" s="245" t="s">
        <v>107</v>
      </c>
      <c r="D32" s="245"/>
      <c r="E32" s="127">
        <v>28765000</v>
      </c>
      <c r="F32" s="81"/>
      <c r="G32" s="255"/>
      <c r="H32" s="255"/>
      <c r="I32" s="105"/>
      <c r="J32" s="105"/>
      <c r="K32" s="105"/>
      <c r="L32" s="89"/>
      <c r="M32" s="74"/>
      <c r="N32" s="122"/>
      <c r="O32" s="89"/>
      <c r="P32" s="89"/>
      <c r="Q32" s="229"/>
      <c r="R32" s="229"/>
      <c r="S32" s="163"/>
      <c r="T32" s="42"/>
      <c r="U32" s="55"/>
      <c r="V32" s="229"/>
      <c r="W32" s="229"/>
      <c r="X32" s="122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243" t="s">
        <v>100</v>
      </c>
      <c r="D33" s="243"/>
      <c r="E33" s="128">
        <f>E31-E29</f>
        <v>-6580000</v>
      </c>
      <c r="F33" s="50"/>
      <c r="G33" s="255"/>
      <c r="H33" s="255"/>
      <c r="I33" s="105"/>
      <c r="J33" s="105"/>
      <c r="K33" s="105"/>
      <c r="L33" s="244"/>
      <c r="M33" s="244"/>
      <c r="N33" s="124"/>
      <c r="O33" s="109"/>
      <c r="P33" s="109"/>
      <c r="Q33" s="244"/>
      <c r="R33" s="244"/>
      <c r="S33" s="162"/>
      <c r="T33" s="42"/>
      <c r="U33" s="42"/>
      <c r="V33" s="244"/>
      <c r="W33" s="244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84"/>
      <c r="D34" s="184"/>
      <c r="E34" s="162"/>
      <c r="F34" s="50"/>
      <c r="G34" s="186"/>
      <c r="H34" s="186"/>
      <c r="I34" s="105"/>
      <c r="J34" s="105"/>
      <c r="K34" s="105"/>
      <c r="L34" s="184"/>
      <c r="M34" s="184"/>
      <c r="N34" s="124"/>
      <c r="O34" s="109"/>
      <c r="P34" s="109"/>
      <c r="Q34" s="184"/>
      <c r="R34" s="184"/>
      <c r="S34" s="162"/>
      <c r="T34" s="42"/>
      <c r="U34" s="42"/>
      <c r="V34" s="184"/>
      <c r="W34" s="184"/>
      <c r="X34" s="122"/>
      <c r="Y34" s="42"/>
      <c r="Z34" s="42"/>
      <c r="AA34" s="108"/>
      <c r="AB34" s="108"/>
      <c r="AC34" s="42"/>
      <c r="AD34" s="1"/>
    </row>
    <row r="35" spans="1:30" ht="28.15" customHeight="1" x14ac:dyDescent="0.2">
      <c r="A35" s="1"/>
      <c r="B35" s="1"/>
      <c r="C35" s="246" t="s">
        <v>111</v>
      </c>
      <c r="D35" s="246"/>
      <c r="E35" s="246"/>
      <c r="F35" s="50"/>
      <c r="G35" s="186"/>
      <c r="H35" s="186"/>
      <c r="I35" s="105"/>
      <c r="J35" s="105"/>
      <c r="K35" s="105"/>
      <c r="L35" s="184"/>
      <c r="M35" s="184"/>
      <c r="N35" s="124"/>
      <c r="O35" s="109"/>
      <c r="P35" s="109"/>
      <c r="Q35" s="247"/>
      <c r="R35" s="247"/>
      <c r="S35" s="247"/>
      <c r="T35" s="50"/>
      <c r="U35" s="42"/>
      <c r="V35" s="184"/>
      <c r="W35" s="184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248" t="s">
        <v>112</v>
      </c>
      <c r="D37" s="248"/>
      <c r="E37" s="249"/>
      <c r="F37" s="250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248"/>
      <c r="R37" s="248"/>
      <c r="S37" s="248"/>
      <c r="T37" s="252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248"/>
      <c r="D38" s="248"/>
      <c r="E38" s="249"/>
      <c r="F38" s="251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248"/>
      <c r="R38" s="248"/>
      <c r="S38" s="248"/>
      <c r="T38" s="252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86"/>
      <c r="T40" s="186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56" t="s">
        <v>70</v>
      </c>
      <c r="T41" s="256"/>
      <c r="U41" s="256"/>
      <c r="V41" s="256"/>
      <c r="W41" s="256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257" t="s">
        <v>54</v>
      </c>
      <c r="D42" s="257"/>
      <c r="E42" s="396" t="s">
        <v>101</v>
      </c>
      <c r="F42" s="258" t="s">
        <v>55</v>
      </c>
      <c r="G42" s="258" t="s">
        <v>56</v>
      </c>
      <c r="H42" s="260" t="s">
        <v>57</v>
      </c>
      <c r="I42" s="260"/>
      <c r="J42" s="260"/>
      <c r="K42" s="260"/>
      <c r="L42" s="260"/>
      <c r="M42" s="106"/>
      <c r="N42" s="261"/>
      <c r="O42" s="262"/>
      <c r="P42" s="106"/>
      <c r="Q42" s="263"/>
      <c r="R42" s="263"/>
      <c r="S42" s="264" t="s">
        <v>102</v>
      </c>
      <c r="T42" s="265"/>
      <c r="U42" s="265"/>
      <c r="V42" s="265"/>
      <c r="W42" s="265"/>
      <c r="X42" s="265"/>
      <c r="Y42" s="265"/>
      <c r="Z42" s="265"/>
      <c r="AA42" s="265"/>
      <c r="AB42" s="265"/>
      <c r="AC42" s="106"/>
      <c r="AD42" s="106"/>
    </row>
    <row r="43" spans="1:30" ht="36.75" customHeight="1" x14ac:dyDescent="0.2">
      <c r="A43" s="1"/>
      <c r="B43" s="42"/>
      <c r="C43" s="257"/>
      <c r="D43" s="257"/>
      <c r="E43" s="397"/>
      <c r="F43" s="259"/>
      <c r="G43" s="259"/>
      <c r="H43" s="260"/>
      <c r="I43" s="260"/>
      <c r="J43" s="260"/>
      <c r="K43" s="260"/>
      <c r="L43" s="260"/>
      <c r="M43" s="106"/>
      <c r="N43" s="261"/>
      <c r="O43" s="262"/>
      <c r="P43" s="106"/>
      <c r="Q43" s="263"/>
      <c r="R43" s="263"/>
      <c r="S43" s="266"/>
      <c r="T43" s="267"/>
      <c r="U43" s="267"/>
      <c r="V43" s="267"/>
      <c r="W43" s="267"/>
      <c r="X43" s="267"/>
      <c r="Y43" s="267"/>
      <c r="Z43" s="267"/>
      <c r="AA43" s="267"/>
      <c r="AB43" s="267"/>
      <c r="AC43" s="106"/>
      <c r="AD43" s="106"/>
    </row>
    <row r="44" spans="1:30" ht="60.75" customHeight="1" x14ac:dyDescent="0.2">
      <c r="A44" s="1"/>
      <c r="B44" s="268">
        <v>1</v>
      </c>
      <c r="C44" s="393" t="s">
        <v>96</v>
      </c>
      <c r="D44" s="285"/>
      <c r="E44" s="394" t="s">
        <v>97</v>
      </c>
      <c r="F44" s="271">
        <v>420</v>
      </c>
      <c r="G44" s="273"/>
      <c r="H44" s="285" t="s">
        <v>99</v>
      </c>
      <c r="I44" s="285"/>
      <c r="J44" s="285"/>
      <c r="K44" s="285"/>
      <c r="L44" s="285"/>
      <c r="M44" s="125"/>
      <c r="N44" s="275"/>
      <c r="O44" s="276"/>
      <c r="P44" s="277"/>
      <c r="Q44" s="278"/>
      <c r="R44" s="278"/>
      <c r="S44" s="112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13" t="s">
        <v>72</v>
      </c>
      <c r="Y44" s="111" t="s">
        <v>73</v>
      </c>
      <c r="Z44" s="144" t="s">
        <v>23</v>
      </c>
      <c r="AA44" s="144" t="s">
        <v>79</v>
      </c>
      <c r="AB44" s="113" t="s">
        <v>12</v>
      </c>
      <c r="AC44" s="165"/>
      <c r="AD44" s="165"/>
    </row>
    <row r="45" spans="1:30" ht="12.75" customHeight="1" x14ac:dyDescent="0.2">
      <c r="A45" s="1"/>
      <c r="B45" s="268"/>
      <c r="C45" s="393"/>
      <c r="D45" s="285"/>
      <c r="E45" s="395"/>
      <c r="F45" s="272"/>
      <c r="G45" s="274"/>
      <c r="H45" s="285"/>
      <c r="I45" s="285"/>
      <c r="J45" s="285"/>
      <c r="K45" s="285"/>
      <c r="L45" s="285"/>
      <c r="M45" s="125"/>
      <c r="N45" s="275"/>
      <c r="O45" s="276"/>
      <c r="P45" s="277"/>
      <c r="Q45" s="278"/>
      <c r="R45" s="278"/>
      <c r="S45" s="161">
        <v>20500000</v>
      </c>
      <c r="T45" s="161">
        <v>100000</v>
      </c>
      <c r="U45" s="119">
        <v>2111000</v>
      </c>
      <c r="V45" s="119">
        <v>10000</v>
      </c>
      <c r="W45" s="199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0">
        <f>S45+T45+U45+V45+W45+X45+Y45+Z45+AA45</f>
        <v>36581000</v>
      </c>
      <c r="AC45" s="165"/>
      <c r="AD45" s="165"/>
    </row>
    <row r="46" spans="1:30" ht="42.75" customHeight="1" x14ac:dyDescent="0.2">
      <c r="A46" s="1"/>
      <c r="B46" s="268">
        <v>2</v>
      </c>
      <c r="C46" s="393" t="s">
        <v>94</v>
      </c>
      <c r="D46" s="285"/>
      <c r="E46" s="394" t="s">
        <v>98</v>
      </c>
      <c r="F46" s="271">
        <v>1</v>
      </c>
      <c r="G46" s="273"/>
      <c r="H46" s="285" t="s">
        <v>99</v>
      </c>
      <c r="I46" s="285"/>
      <c r="J46" s="285"/>
      <c r="K46" s="285"/>
      <c r="L46" s="285"/>
      <c r="M46" s="125"/>
      <c r="N46" s="275"/>
      <c r="O46" s="276"/>
      <c r="P46" s="277"/>
      <c r="Q46" s="278"/>
      <c r="R46" s="278"/>
      <c r="S46" s="279"/>
      <c r="T46" s="164"/>
      <c r="U46" s="68"/>
      <c r="V46" s="68"/>
      <c r="W46" s="125"/>
      <c r="X46" s="125"/>
      <c r="Y46" s="125"/>
      <c r="Z46" s="125"/>
      <c r="AA46" s="125"/>
      <c r="AB46" s="280"/>
      <c r="AC46" s="281"/>
      <c r="AD46" s="281"/>
    </row>
    <row r="47" spans="1:30" ht="20.25" customHeight="1" x14ac:dyDescent="0.2">
      <c r="A47" s="1"/>
      <c r="B47" s="268"/>
      <c r="C47" s="393"/>
      <c r="D47" s="285"/>
      <c r="E47" s="395"/>
      <c r="F47" s="272"/>
      <c r="G47" s="274"/>
      <c r="H47" s="285"/>
      <c r="I47" s="285"/>
      <c r="J47" s="285"/>
      <c r="K47" s="285"/>
      <c r="L47" s="285"/>
      <c r="M47" s="125"/>
      <c r="N47" s="275"/>
      <c r="O47" s="276"/>
      <c r="P47" s="277"/>
      <c r="Q47" s="278"/>
      <c r="R47" s="278"/>
      <c r="S47" s="279"/>
      <c r="T47" s="164"/>
      <c r="U47" s="68"/>
      <c r="V47" s="68"/>
      <c r="W47" s="125"/>
      <c r="X47" s="125"/>
      <c r="Y47" s="125"/>
      <c r="Z47" s="125"/>
      <c r="AA47" s="125"/>
      <c r="AB47" s="281"/>
      <c r="AC47" s="281"/>
      <c r="AD47" s="281"/>
    </row>
    <row r="48" spans="1:30" ht="45" customHeight="1" x14ac:dyDescent="0.2">
      <c r="A48" s="1"/>
      <c r="B48" s="268">
        <v>3</v>
      </c>
      <c r="C48" s="393" t="s">
        <v>95</v>
      </c>
      <c r="D48" s="285"/>
      <c r="E48" s="394" t="s">
        <v>83</v>
      </c>
      <c r="F48" s="271">
        <v>0</v>
      </c>
      <c r="G48" s="273"/>
      <c r="H48" s="285" t="s">
        <v>99</v>
      </c>
      <c r="I48" s="285"/>
      <c r="J48" s="285"/>
      <c r="K48" s="285"/>
      <c r="L48" s="285"/>
      <c r="M48" s="125"/>
      <c r="N48" s="275"/>
      <c r="O48" s="276"/>
      <c r="P48" s="282"/>
      <c r="Q48" s="278"/>
      <c r="R48" s="278"/>
      <c r="S48" s="279"/>
      <c r="T48" s="164"/>
      <c r="U48" s="68"/>
      <c r="V48" s="68"/>
      <c r="W48" s="125"/>
      <c r="X48" s="125"/>
      <c r="Y48" s="125"/>
      <c r="Z48" s="125"/>
      <c r="AA48" s="125"/>
      <c r="AB48" s="280"/>
      <c r="AC48" s="281"/>
      <c r="AD48" s="281"/>
    </row>
    <row r="49" spans="1:34" ht="12.75" customHeight="1" x14ac:dyDescent="0.2">
      <c r="A49" s="1"/>
      <c r="B49" s="268"/>
      <c r="C49" s="393"/>
      <c r="D49" s="285"/>
      <c r="E49" s="395"/>
      <c r="F49" s="272"/>
      <c r="G49" s="274"/>
      <c r="H49" s="285"/>
      <c r="I49" s="285"/>
      <c r="J49" s="285"/>
      <c r="K49" s="285"/>
      <c r="L49" s="285"/>
      <c r="M49" s="125"/>
      <c r="N49" s="275"/>
      <c r="O49" s="276"/>
      <c r="P49" s="282"/>
      <c r="Q49" s="278"/>
      <c r="R49" s="278"/>
      <c r="S49" s="279"/>
      <c r="T49" s="164"/>
      <c r="U49" s="68"/>
      <c r="V49" s="68"/>
      <c r="W49" s="125"/>
      <c r="X49" s="125"/>
      <c r="Y49" s="125"/>
      <c r="Z49" s="125"/>
      <c r="AA49" s="125"/>
      <c r="AB49" s="281"/>
      <c r="AC49" s="281"/>
      <c r="AD49" s="281"/>
    </row>
    <row r="50" spans="1:34" ht="34.5" customHeight="1" x14ac:dyDescent="0.2">
      <c r="A50" s="1"/>
      <c r="B50" s="268">
        <v>4</v>
      </c>
      <c r="C50" s="285"/>
      <c r="D50" s="285"/>
      <c r="E50" s="286"/>
      <c r="F50" s="286"/>
      <c r="G50" s="287"/>
      <c r="H50" s="270"/>
      <c r="I50" s="270"/>
      <c r="J50" s="270"/>
      <c r="K50" s="270"/>
      <c r="L50" s="270"/>
      <c r="M50" s="125"/>
      <c r="N50" s="107"/>
      <c r="O50" s="107"/>
      <c r="P50" s="283"/>
      <c r="Q50" s="278"/>
      <c r="R50" s="278"/>
      <c r="S50" s="279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4" ht="25.5" customHeight="1" x14ac:dyDescent="0.2">
      <c r="A51" s="1"/>
      <c r="B51" s="268"/>
      <c r="C51" s="285"/>
      <c r="D51" s="285"/>
      <c r="E51" s="286"/>
      <c r="F51" s="286"/>
      <c r="G51" s="287"/>
      <c r="H51" s="270"/>
      <c r="I51" s="270"/>
      <c r="J51" s="270"/>
      <c r="K51" s="270"/>
      <c r="L51" s="270"/>
      <c r="M51" s="125"/>
      <c r="N51" s="107"/>
      <c r="O51" s="107"/>
      <c r="P51" s="283"/>
      <c r="Q51" s="278"/>
      <c r="R51" s="278"/>
      <c r="S51" s="279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255"/>
      <c r="H57" s="255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255"/>
      <c r="H58" s="255"/>
      <c r="I58" s="105"/>
      <c r="J58" s="105"/>
      <c r="K58" s="105"/>
      <c r="L58" s="105"/>
      <c r="M58" s="80"/>
      <c r="N58" s="53"/>
      <c r="O58" s="53"/>
      <c r="P58" s="155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284"/>
      <c r="D60" s="284"/>
      <c r="E60" s="284"/>
      <c r="F60" s="284"/>
      <c r="G60" s="284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5"/>
      <c r="AF60" s="145"/>
      <c r="AG60" s="145"/>
      <c r="AH60" s="145"/>
    </row>
    <row r="61" spans="1:34" ht="13.9" customHeight="1" x14ac:dyDescent="0.25">
      <c r="A61" s="1"/>
      <c r="B61" s="14"/>
      <c r="C61" s="284"/>
      <c r="D61" s="284"/>
      <c r="E61" s="284"/>
      <c r="F61" s="284"/>
      <c r="G61" s="284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5"/>
      <c r="AB61" s="155"/>
      <c r="AC61" s="155"/>
      <c r="AD61" s="1"/>
      <c r="AE61" s="145"/>
      <c r="AF61" s="145"/>
      <c r="AG61" s="145"/>
      <c r="AH61" s="145"/>
    </row>
    <row r="62" spans="1:34" ht="19.5" customHeight="1" x14ac:dyDescent="0.25">
      <c r="A62" s="1"/>
      <c r="B62" s="14"/>
      <c r="C62" s="292" t="s">
        <v>58</v>
      </c>
      <c r="D62" s="292"/>
      <c r="E62" s="292"/>
      <c r="F62" s="292"/>
      <c r="G62" s="292"/>
      <c r="H62" s="292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256"/>
      <c r="T62" s="256"/>
      <c r="U62" s="256"/>
      <c r="V62" s="256"/>
      <c r="W62" s="256"/>
      <c r="X62" s="155"/>
      <c r="Y62" s="155"/>
      <c r="Z62" s="155"/>
      <c r="AA62" s="79"/>
      <c r="AB62" s="79"/>
      <c r="AC62" s="79"/>
      <c r="AD62" s="1"/>
      <c r="AE62" s="145"/>
      <c r="AF62" s="145"/>
      <c r="AG62" s="145"/>
      <c r="AH62" s="145"/>
    </row>
    <row r="63" spans="1:34" ht="13.5" customHeight="1" x14ac:dyDescent="0.2">
      <c r="A63" s="1"/>
      <c r="B63" s="14"/>
      <c r="C63" s="293"/>
      <c r="D63" s="293"/>
      <c r="E63" s="293"/>
      <c r="F63" s="293"/>
      <c r="G63" s="292"/>
      <c r="H63" s="292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79"/>
      <c r="AD63" s="1"/>
      <c r="AE63" s="145"/>
      <c r="AF63" s="145"/>
      <c r="AG63" s="145"/>
      <c r="AH63" s="145"/>
    </row>
    <row r="64" spans="1:34" ht="13.9" customHeight="1" x14ac:dyDescent="0.2">
      <c r="A64" s="1"/>
      <c r="B64" s="14"/>
      <c r="C64" s="295" t="s">
        <v>59</v>
      </c>
      <c r="D64" s="295"/>
      <c r="E64" s="295"/>
      <c r="F64" s="296"/>
      <c r="G64" s="297" t="s">
        <v>84</v>
      </c>
      <c r="H64" s="298"/>
      <c r="I64" s="298"/>
      <c r="J64" s="298"/>
      <c r="K64" s="298"/>
      <c r="L64" s="299"/>
      <c r="M64" s="45"/>
      <c r="N64" s="45"/>
      <c r="O64" s="46"/>
      <c r="P64" s="45"/>
      <c r="Q64" s="45"/>
      <c r="R64" s="28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79"/>
      <c r="AD64" s="1"/>
      <c r="AE64" s="145"/>
      <c r="AF64" s="145"/>
      <c r="AG64" s="145"/>
      <c r="AH64" s="145"/>
    </row>
    <row r="65" spans="1:34" ht="53.25" customHeight="1" x14ac:dyDescent="0.25">
      <c r="A65" s="1"/>
      <c r="B65" s="14"/>
      <c r="C65" s="295"/>
      <c r="D65" s="295"/>
      <c r="E65" s="295"/>
      <c r="F65" s="296"/>
      <c r="G65" s="300"/>
      <c r="H65" s="301"/>
      <c r="I65" s="301"/>
      <c r="J65" s="301"/>
      <c r="K65" s="301"/>
      <c r="L65" s="302"/>
      <c r="M65" s="45"/>
      <c r="N65" s="45"/>
      <c r="O65" s="46"/>
      <c r="P65" s="45"/>
      <c r="Q65" s="45"/>
      <c r="R65" s="28"/>
      <c r="S65" s="187"/>
      <c r="T65" s="166"/>
      <c r="U65" s="189"/>
      <c r="V65" s="166"/>
      <c r="W65" s="166"/>
      <c r="X65" s="167"/>
      <c r="Y65" s="168"/>
      <c r="Z65" s="166"/>
      <c r="AA65" s="166"/>
      <c r="AB65" s="167"/>
      <c r="AC65" s="66"/>
      <c r="AD65" s="68"/>
      <c r="AE65" s="146"/>
      <c r="AF65" s="147"/>
      <c r="AG65" s="145"/>
      <c r="AH65" s="145"/>
    </row>
    <row r="66" spans="1:34" ht="13.9" customHeight="1" x14ac:dyDescent="0.25">
      <c r="A66" s="1"/>
      <c r="B66" s="14"/>
      <c r="C66" s="295"/>
      <c r="D66" s="295"/>
      <c r="E66" s="295"/>
      <c r="F66" s="295"/>
      <c r="G66" s="303" t="s">
        <v>22</v>
      </c>
      <c r="H66" s="304"/>
      <c r="I66" s="304"/>
      <c r="J66" s="304"/>
      <c r="K66" s="304"/>
      <c r="L66" s="304"/>
      <c r="M66" s="45"/>
      <c r="N66" s="45"/>
      <c r="O66" s="46"/>
      <c r="P66" s="45"/>
      <c r="Q66" s="45"/>
      <c r="R66" s="28"/>
      <c r="S66" s="188"/>
      <c r="T66" s="188"/>
      <c r="U66" s="185"/>
      <c r="V66" s="185"/>
      <c r="W66" s="169"/>
      <c r="X66" s="185"/>
      <c r="Y66" s="185"/>
      <c r="Z66" s="185"/>
      <c r="AA66" s="185"/>
      <c r="AB66" s="170"/>
      <c r="AC66" s="38"/>
      <c r="AD66" s="64"/>
      <c r="AE66" s="146"/>
      <c r="AF66" s="148"/>
      <c r="AG66" s="145"/>
      <c r="AH66" s="145"/>
    </row>
    <row r="67" spans="1:34" ht="13.9" customHeight="1" x14ac:dyDescent="0.25">
      <c r="A67" s="1"/>
      <c r="B67" s="14"/>
      <c r="C67" s="295"/>
      <c r="D67" s="295"/>
      <c r="E67" s="295"/>
      <c r="F67" s="295"/>
      <c r="G67" s="305"/>
      <c r="H67" s="305"/>
      <c r="I67" s="305"/>
      <c r="J67" s="305"/>
      <c r="K67" s="305"/>
      <c r="L67" s="305"/>
      <c r="M67" s="45"/>
      <c r="N67" s="45"/>
      <c r="O67" s="46"/>
      <c r="P67" s="45"/>
      <c r="Q67" s="45"/>
      <c r="R67" s="28"/>
      <c r="S67" s="171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5"/>
      <c r="AF67" s="145"/>
      <c r="AG67" s="145"/>
      <c r="AH67" s="145"/>
    </row>
    <row r="68" spans="1:34" ht="13.9" customHeight="1" x14ac:dyDescent="0.25">
      <c r="A68" s="1"/>
      <c r="B68" s="14"/>
      <c r="C68" s="295"/>
      <c r="D68" s="295"/>
      <c r="E68" s="295"/>
      <c r="F68" s="295"/>
      <c r="G68" s="306"/>
      <c r="H68" s="306"/>
      <c r="I68" s="306"/>
      <c r="J68" s="306"/>
      <c r="K68" s="306"/>
      <c r="L68" s="305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288"/>
      <c r="AB68" s="288"/>
      <c r="AC68" s="71"/>
      <c r="AD68" s="1"/>
      <c r="AE68" s="145"/>
      <c r="AF68" s="145"/>
      <c r="AG68" s="145"/>
      <c r="AH68" s="145"/>
    </row>
    <row r="69" spans="1:34" ht="13.9" customHeight="1" x14ac:dyDescent="0.25">
      <c r="A69" s="1"/>
      <c r="B69" s="14"/>
      <c r="C69" s="320" t="s">
        <v>60</v>
      </c>
      <c r="D69" s="321"/>
      <c r="E69" s="321"/>
      <c r="F69" s="321"/>
      <c r="G69" s="328" t="s">
        <v>62</v>
      </c>
      <c r="H69" s="329"/>
      <c r="I69" s="329"/>
      <c r="J69" s="329"/>
      <c r="K69" s="329"/>
      <c r="L69" s="329"/>
      <c r="M69" s="375" t="s">
        <v>63</v>
      </c>
      <c r="N69" s="377"/>
      <c r="O69" s="46"/>
      <c r="P69" s="45"/>
      <c r="Q69" s="45"/>
      <c r="R69" s="28"/>
      <c r="S69" s="47"/>
      <c r="T69" s="42"/>
      <c r="U69" s="69"/>
      <c r="V69" s="69"/>
      <c r="W69" s="69"/>
      <c r="X69" s="288"/>
      <c r="Y69" s="288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322"/>
      <c r="D70" s="323"/>
      <c r="E70" s="323"/>
      <c r="F70" s="323"/>
      <c r="G70" s="330"/>
      <c r="H70" s="331"/>
      <c r="I70" s="331"/>
      <c r="J70" s="331"/>
      <c r="K70" s="331"/>
      <c r="L70" s="331"/>
      <c r="M70" s="376"/>
      <c r="N70" s="291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322"/>
      <c r="D71" s="323"/>
      <c r="E71" s="323"/>
      <c r="F71" s="323"/>
      <c r="G71" s="330"/>
      <c r="H71" s="331"/>
      <c r="I71" s="331"/>
      <c r="J71" s="331"/>
      <c r="K71" s="331"/>
      <c r="L71" s="331"/>
      <c r="M71" s="376"/>
      <c r="N71" s="378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322"/>
      <c r="D72" s="323"/>
      <c r="E72" s="323"/>
      <c r="F72" s="323"/>
      <c r="G72" s="330"/>
      <c r="H72" s="331"/>
      <c r="I72" s="331"/>
      <c r="J72" s="331"/>
      <c r="K72" s="331"/>
      <c r="L72" s="331"/>
      <c r="M72" s="376"/>
      <c r="N72" s="289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322"/>
      <c r="D73" s="323"/>
      <c r="E73" s="323"/>
      <c r="F73" s="323"/>
      <c r="G73" s="330"/>
      <c r="H73" s="331"/>
      <c r="I73" s="331"/>
      <c r="J73" s="331"/>
      <c r="K73" s="331"/>
      <c r="L73" s="331"/>
      <c r="M73" s="376"/>
      <c r="N73" s="289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322"/>
      <c r="D74" s="323"/>
      <c r="E74" s="323"/>
      <c r="F74" s="324"/>
      <c r="G74" s="330"/>
      <c r="H74" s="331"/>
      <c r="I74" s="331"/>
      <c r="J74" s="331"/>
      <c r="K74" s="331"/>
      <c r="L74" s="331"/>
      <c r="M74" s="376"/>
      <c r="N74" s="290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325"/>
      <c r="D75" s="326"/>
      <c r="E75" s="326"/>
      <c r="F75" s="327"/>
      <c r="G75" s="332"/>
      <c r="H75" s="333"/>
      <c r="I75" s="333"/>
      <c r="J75" s="333"/>
      <c r="K75" s="333"/>
      <c r="L75" s="333"/>
      <c r="M75" s="376"/>
      <c r="N75" s="291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354" t="s">
        <v>61</v>
      </c>
      <c r="D76" s="354"/>
      <c r="E76" s="354"/>
      <c r="F76" s="354"/>
      <c r="G76" s="355" t="s">
        <v>64</v>
      </c>
      <c r="H76" s="356"/>
      <c r="I76" s="356"/>
      <c r="J76" s="356"/>
      <c r="K76" s="356"/>
      <c r="L76" s="356"/>
      <c r="M76" s="363" t="s">
        <v>65</v>
      </c>
      <c r="N76" s="364"/>
      <c r="O76" s="363" t="s">
        <v>68</v>
      </c>
      <c r="P76" s="364"/>
      <c r="Q76" s="367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354"/>
      <c r="D77" s="354"/>
      <c r="E77" s="354"/>
      <c r="F77" s="354"/>
      <c r="G77" s="357"/>
      <c r="H77" s="358"/>
      <c r="I77" s="358"/>
      <c r="J77" s="358"/>
      <c r="K77" s="358"/>
      <c r="L77" s="358"/>
      <c r="M77" s="365"/>
      <c r="N77" s="366"/>
      <c r="O77" s="365"/>
      <c r="P77" s="366"/>
      <c r="Q77" s="368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354"/>
      <c r="D78" s="354"/>
      <c r="E78" s="354"/>
      <c r="F78" s="354"/>
      <c r="G78" s="357"/>
      <c r="H78" s="358"/>
      <c r="I78" s="358"/>
      <c r="J78" s="358"/>
      <c r="K78" s="358"/>
      <c r="L78" s="358"/>
      <c r="M78" s="365"/>
      <c r="N78" s="366"/>
      <c r="O78" s="365"/>
      <c r="P78" s="366"/>
      <c r="Q78" s="368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354"/>
      <c r="D79" s="354"/>
      <c r="E79" s="354"/>
      <c r="F79" s="354"/>
      <c r="G79" s="357"/>
      <c r="H79" s="358"/>
      <c r="I79" s="358"/>
      <c r="J79" s="358"/>
      <c r="K79" s="358"/>
      <c r="L79" s="358"/>
      <c r="M79" s="114" t="s">
        <v>66</v>
      </c>
      <c r="N79" s="190">
        <v>1</v>
      </c>
      <c r="O79" s="115" t="s">
        <v>66</v>
      </c>
      <c r="P79" s="92"/>
      <c r="Q79" s="139"/>
      <c r="R79" s="28"/>
      <c r="S79" s="47"/>
      <c r="T79" s="42"/>
      <c r="U79" s="154"/>
      <c r="V79" s="155"/>
      <c r="W79" s="155"/>
      <c r="X79" s="69"/>
      <c r="Y79" s="69"/>
      <c r="Z79" s="68"/>
      <c r="AA79" s="155"/>
      <c r="AB79" s="155"/>
      <c r="AC79" s="155"/>
      <c r="AD79" s="1"/>
    </row>
    <row r="80" spans="1:34" ht="13.9" customHeight="1" x14ac:dyDescent="0.25">
      <c r="A80" s="1"/>
      <c r="B80" s="48"/>
      <c r="C80" s="354"/>
      <c r="D80" s="354"/>
      <c r="E80" s="354"/>
      <c r="F80" s="354"/>
      <c r="G80" s="357"/>
      <c r="H80" s="358"/>
      <c r="I80" s="358"/>
      <c r="J80" s="358"/>
      <c r="K80" s="358"/>
      <c r="L80" s="358"/>
      <c r="M80" s="90"/>
      <c r="N80" s="133"/>
      <c r="O80" s="134"/>
      <c r="P80" s="91"/>
      <c r="Q80" s="135"/>
      <c r="R80" s="28"/>
      <c r="S80" s="47"/>
      <c r="T80" s="42"/>
      <c r="U80" s="156"/>
      <c r="V80" s="157"/>
      <c r="W80" s="157"/>
      <c r="X80" s="155"/>
      <c r="Y80" s="155"/>
      <c r="Z80" s="155"/>
      <c r="AA80" s="157"/>
      <c r="AB80" s="157"/>
      <c r="AC80" s="157"/>
      <c r="AD80" s="1"/>
    </row>
    <row r="81" spans="1:30" ht="13.9" customHeight="1" x14ac:dyDescent="0.2">
      <c r="A81" s="1"/>
      <c r="B81" s="48"/>
      <c r="C81" s="354"/>
      <c r="D81" s="354"/>
      <c r="E81" s="354"/>
      <c r="F81" s="354"/>
      <c r="G81" s="357"/>
      <c r="H81" s="358"/>
      <c r="I81" s="358"/>
      <c r="J81" s="358"/>
      <c r="K81" s="358"/>
      <c r="L81" s="359"/>
      <c r="M81" s="369" t="s">
        <v>67</v>
      </c>
      <c r="N81" s="137">
        <v>8053</v>
      </c>
      <c r="O81" s="371" t="s">
        <v>69</v>
      </c>
      <c r="P81" s="372"/>
      <c r="Q81" s="138"/>
      <c r="R81" s="28"/>
      <c r="S81" s="47"/>
      <c r="T81" s="42"/>
      <c r="U81" s="153"/>
      <c r="V81" s="158"/>
      <c r="W81" s="158"/>
      <c r="X81" s="157"/>
      <c r="Y81" s="157"/>
      <c r="Z81" s="157"/>
      <c r="AA81" s="158"/>
      <c r="AB81" s="158"/>
      <c r="AC81" s="158"/>
      <c r="AD81" s="1"/>
    </row>
    <row r="82" spans="1:30" ht="35.25" customHeight="1" x14ac:dyDescent="0.2">
      <c r="A82" s="1"/>
      <c r="B82" s="48"/>
      <c r="C82" s="354"/>
      <c r="D82" s="354"/>
      <c r="E82" s="354"/>
      <c r="F82" s="354"/>
      <c r="G82" s="360"/>
      <c r="H82" s="361"/>
      <c r="I82" s="361"/>
      <c r="J82" s="361"/>
      <c r="K82" s="361"/>
      <c r="L82" s="362"/>
      <c r="M82" s="370"/>
      <c r="N82" s="131"/>
      <c r="O82" s="373"/>
      <c r="P82" s="374"/>
      <c r="Q82" s="136"/>
      <c r="R82" s="28"/>
      <c r="S82" s="47"/>
      <c r="T82" s="42"/>
      <c r="U82" s="158"/>
      <c r="V82" s="158"/>
      <c r="W82" s="158"/>
      <c r="X82" s="158"/>
      <c r="Y82" s="158"/>
      <c r="Z82" s="158"/>
      <c r="AA82" s="158"/>
      <c r="AB82" s="158"/>
      <c r="AC82" s="158"/>
      <c r="AD82" s="1"/>
    </row>
    <row r="83" spans="1:30" ht="18.600000000000001" customHeight="1" x14ac:dyDescent="0.25">
      <c r="A83" s="1"/>
      <c r="B83" s="48"/>
      <c r="C83" s="380" t="s">
        <v>82</v>
      </c>
      <c r="D83" s="380"/>
      <c r="E83" s="380"/>
      <c r="F83" s="381"/>
      <c r="G83" s="311"/>
      <c r="H83" s="312"/>
      <c r="I83" s="312"/>
      <c r="J83" s="312"/>
      <c r="K83" s="312"/>
      <c r="L83" s="313"/>
      <c r="M83" s="334" t="s">
        <v>108</v>
      </c>
      <c r="N83" s="335"/>
      <c r="O83" s="335"/>
      <c r="P83" s="335"/>
      <c r="Q83" s="335"/>
      <c r="R83" s="28"/>
      <c r="S83" s="47"/>
      <c r="T83" s="42"/>
      <c r="U83" s="154"/>
      <c r="V83" s="155"/>
      <c r="W83" s="155"/>
      <c r="X83" s="158"/>
      <c r="Y83" s="158"/>
      <c r="Z83" s="158"/>
      <c r="AA83" s="155"/>
      <c r="AB83" s="155"/>
      <c r="AC83" s="155"/>
      <c r="AD83" s="1"/>
    </row>
    <row r="84" spans="1:30" ht="13.15" customHeight="1" x14ac:dyDescent="0.25">
      <c r="A84" s="1"/>
      <c r="B84" s="48"/>
      <c r="C84" s="382"/>
      <c r="D84" s="382"/>
      <c r="E84" s="382"/>
      <c r="F84" s="383"/>
      <c r="G84" s="314"/>
      <c r="H84" s="315"/>
      <c r="I84" s="315"/>
      <c r="J84" s="315"/>
      <c r="K84" s="315"/>
      <c r="L84" s="316"/>
      <c r="M84" s="334"/>
      <c r="N84" s="334"/>
      <c r="O84" s="334"/>
      <c r="P84" s="334"/>
      <c r="Q84" s="334"/>
      <c r="R84" s="28"/>
      <c r="S84" s="47"/>
      <c r="T84" s="42"/>
      <c r="U84" s="150"/>
      <c r="V84" s="159"/>
      <c r="W84" s="159"/>
      <c r="X84" s="155"/>
      <c r="Y84" s="155"/>
      <c r="Z84" s="155"/>
      <c r="AA84" s="159"/>
      <c r="AB84" s="159"/>
      <c r="AC84" s="159"/>
      <c r="AD84" s="1"/>
    </row>
    <row r="85" spans="1:30" ht="13.9" customHeight="1" x14ac:dyDescent="0.2">
      <c r="A85" s="1"/>
      <c r="B85" s="48"/>
      <c r="C85" s="382"/>
      <c r="D85" s="382"/>
      <c r="E85" s="382"/>
      <c r="F85" s="383"/>
      <c r="G85" s="314"/>
      <c r="H85" s="315"/>
      <c r="I85" s="315"/>
      <c r="J85" s="315"/>
      <c r="K85" s="315"/>
      <c r="L85" s="316"/>
      <c r="M85" s="384" t="s">
        <v>113</v>
      </c>
      <c r="N85" s="385"/>
      <c r="O85" s="385"/>
      <c r="P85" s="385"/>
      <c r="Q85" s="386"/>
      <c r="R85" s="28"/>
      <c r="S85" s="47"/>
      <c r="T85" s="42"/>
      <c r="U85" s="160"/>
      <c r="V85" s="160"/>
      <c r="W85" s="160"/>
      <c r="X85" s="159"/>
      <c r="Y85" s="159"/>
      <c r="Z85" s="159"/>
      <c r="AA85" s="160"/>
      <c r="AB85" s="160"/>
      <c r="AC85" s="160"/>
      <c r="AD85" s="1"/>
    </row>
    <row r="86" spans="1:30" ht="13.9" customHeight="1" x14ac:dyDescent="0.2">
      <c r="A86" s="1"/>
      <c r="B86" s="48"/>
      <c r="C86" s="382"/>
      <c r="D86" s="382"/>
      <c r="E86" s="382"/>
      <c r="F86" s="383"/>
      <c r="G86" s="314"/>
      <c r="H86" s="315"/>
      <c r="I86" s="315"/>
      <c r="J86" s="315"/>
      <c r="K86" s="315"/>
      <c r="L86" s="316"/>
      <c r="M86" s="387"/>
      <c r="N86" s="388"/>
      <c r="O86" s="388"/>
      <c r="P86" s="388"/>
      <c r="Q86" s="389"/>
      <c r="R86" s="28"/>
      <c r="S86" s="47"/>
      <c r="T86" s="42"/>
      <c r="U86" s="73"/>
      <c r="V86" s="75"/>
      <c r="W86" s="75"/>
      <c r="X86" s="160"/>
      <c r="Y86" s="160"/>
      <c r="Z86" s="160"/>
      <c r="AA86" s="75"/>
      <c r="AB86" s="75"/>
      <c r="AC86" s="75"/>
      <c r="AD86" s="1"/>
    </row>
    <row r="87" spans="1:30" ht="13.9" customHeight="1" x14ac:dyDescent="0.2">
      <c r="A87" s="1"/>
      <c r="B87" s="48"/>
      <c r="C87" s="382"/>
      <c r="D87" s="382"/>
      <c r="E87" s="382"/>
      <c r="F87" s="383"/>
      <c r="G87" s="314"/>
      <c r="H87" s="315"/>
      <c r="I87" s="315"/>
      <c r="J87" s="315"/>
      <c r="K87" s="315"/>
      <c r="L87" s="316"/>
      <c r="M87" s="387"/>
      <c r="N87" s="388"/>
      <c r="O87" s="388"/>
      <c r="P87" s="388"/>
      <c r="Q87" s="389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382"/>
      <c r="D88" s="382"/>
      <c r="E88" s="382"/>
      <c r="F88" s="383"/>
      <c r="G88" s="314"/>
      <c r="H88" s="315"/>
      <c r="I88" s="315"/>
      <c r="J88" s="315"/>
      <c r="K88" s="315"/>
      <c r="L88" s="316"/>
      <c r="M88" s="387"/>
      <c r="N88" s="388"/>
      <c r="O88" s="388"/>
      <c r="P88" s="388"/>
      <c r="Q88" s="389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382"/>
      <c r="D89" s="382"/>
      <c r="E89" s="382"/>
      <c r="F89" s="383"/>
      <c r="G89" s="314"/>
      <c r="H89" s="315"/>
      <c r="I89" s="315"/>
      <c r="J89" s="315"/>
      <c r="K89" s="315"/>
      <c r="L89" s="316"/>
      <c r="M89" s="387"/>
      <c r="N89" s="388"/>
      <c r="O89" s="388"/>
      <c r="P89" s="388"/>
      <c r="Q89" s="389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382"/>
      <c r="D90" s="382"/>
      <c r="E90" s="382"/>
      <c r="F90" s="383"/>
      <c r="G90" s="314"/>
      <c r="H90" s="315"/>
      <c r="I90" s="315"/>
      <c r="J90" s="315"/>
      <c r="K90" s="315"/>
      <c r="L90" s="316"/>
      <c r="M90" s="387"/>
      <c r="N90" s="388"/>
      <c r="O90" s="388"/>
      <c r="P90" s="388"/>
      <c r="Q90" s="389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382"/>
      <c r="D91" s="382"/>
      <c r="E91" s="382"/>
      <c r="F91" s="383"/>
      <c r="G91" s="314"/>
      <c r="H91" s="315"/>
      <c r="I91" s="315"/>
      <c r="J91" s="315"/>
      <c r="K91" s="315"/>
      <c r="L91" s="316"/>
      <c r="M91" s="387"/>
      <c r="N91" s="388"/>
      <c r="O91" s="388"/>
      <c r="P91" s="388"/>
      <c r="Q91" s="389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382"/>
      <c r="D92" s="382"/>
      <c r="E92" s="382"/>
      <c r="F92" s="383"/>
      <c r="G92" s="314"/>
      <c r="H92" s="315"/>
      <c r="I92" s="315"/>
      <c r="J92" s="315"/>
      <c r="K92" s="315"/>
      <c r="L92" s="316"/>
      <c r="M92" s="387"/>
      <c r="N92" s="388"/>
      <c r="O92" s="388"/>
      <c r="P92" s="388"/>
      <c r="Q92" s="389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382"/>
      <c r="D93" s="382"/>
      <c r="E93" s="382"/>
      <c r="F93" s="383"/>
      <c r="G93" s="317"/>
      <c r="H93" s="318"/>
      <c r="I93" s="318"/>
      <c r="J93" s="318"/>
      <c r="K93" s="318"/>
      <c r="L93" s="319"/>
      <c r="M93" s="390"/>
      <c r="N93" s="391"/>
      <c r="O93" s="391"/>
      <c r="P93" s="391"/>
      <c r="Q93" s="392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0"/>
      <c r="D94" s="130"/>
      <c r="E94" s="130"/>
      <c r="F94" s="130"/>
      <c r="G94" s="130"/>
      <c r="H94" s="130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1"/>
      <c r="V94" s="152"/>
      <c r="W94" s="152"/>
      <c r="X94" s="75"/>
      <c r="Y94" s="75"/>
      <c r="Z94" s="75"/>
      <c r="AA94" s="152"/>
      <c r="AB94" s="152"/>
      <c r="AC94" s="152"/>
      <c r="AD94" s="1"/>
    </row>
    <row r="95" spans="1:30" ht="13.9" customHeight="1" x14ac:dyDescent="0.2">
      <c r="A95" s="1"/>
      <c r="B95" s="72"/>
      <c r="C95" s="130"/>
      <c r="D95" s="130"/>
      <c r="E95" s="130"/>
      <c r="F95" s="130"/>
      <c r="G95" s="130"/>
      <c r="H95" s="130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3"/>
      <c r="V95" s="153"/>
      <c r="W95" s="153"/>
      <c r="X95" s="152"/>
      <c r="Y95" s="152"/>
      <c r="Z95" s="152"/>
      <c r="AA95" s="153"/>
      <c r="AB95" s="153"/>
      <c r="AC95" s="153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3"/>
      <c r="Y96" s="153"/>
      <c r="Z96" s="153"/>
      <c r="AA96" s="150"/>
      <c r="AB96" s="150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0"/>
      <c r="Y97" s="150"/>
      <c r="Z97" s="150"/>
      <c r="AA97" s="150"/>
      <c r="AB97" s="150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0"/>
      <c r="Y98" s="150"/>
      <c r="Z98" s="150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1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94" t="s">
        <v>81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345"/>
      <c r="D105" s="346"/>
      <c r="E105" s="346"/>
      <c r="F105" s="346"/>
      <c r="G105" s="346"/>
      <c r="H105" s="346"/>
      <c r="I105" s="346"/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48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50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348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50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348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50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348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50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348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50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348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50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348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50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348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50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348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50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348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50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348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50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348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50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348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50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348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50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351"/>
      <c r="D120" s="352"/>
      <c r="E120" s="352"/>
      <c r="F120" s="352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3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2"/>
      <c r="E121" s="143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5"/>
      <c r="Y122" s="145"/>
      <c r="Z122" s="145"/>
    </row>
    <row r="123" spans="1:30" x14ac:dyDescent="0.2">
      <c r="D123" s="32"/>
      <c r="E123" s="33"/>
    </row>
    <row r="125" spans="1:30" x14ac:dyDescent="0.2">
      <c r="D125" s="2" t="s">
        <v>71</v>
      </c>
      <c r="E125" s="77">
        <f>S45</f>
        <v>20500000</v>
      </c>
    </row>
    <row r="126" spans="1:30" x14ac:dyDescent="0.2">
      <c r="D126" s="2" t="s">
        <v>76</v>
      </c>
      <c r="E126" s="77">
        <f>T45</f>
        <v>100000</v>
      </c>
    </row>
    <row r="127" spans="1:30" x14ac:dyDescent="0.2">
      <c r="D127" s="40" t="s">
        <v>80</v>
      </c>
      <c r="E127" s="94">
        <f>U45</f>
        <v>2111000</v>
      </c>
    </row>
    <row r="128" spans="1:30" x14ac:dyDescent="0.2">
      <c r="D128" s="40" t="s">
        <v>77</v>
      </c>
      <c r="E128" s="94">
        <f>V45</f>
        <v>10000</v>
      </c>
    </row>
    <row r="129" spans="4:5" x14ac:dyDescent="0.2">
      <c r="D129" s="40" t="s">
        <v>78</v>
      </c>
      <c r="E129" s="94">
        <f>W45</f>
        <v>30000</v>
      </c>
    </row>
    <row r="130" spans="4:5" x14ac:dyDescent="0.2">
      <c r="D130" s="40" t="s">
        <v>74</v>
      </c>
      <c r="E130" s="94">
        <f>X45</f>
        <v>90000</v>
      </c>
    </row>
    <row r="131" spans="4:5" x14ac:dyDescent="0.2">
      <c r="D131" s="2" t="s">
        <v>75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79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3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19" t="s">
        <v>1</v>
      </c>
      <c r="C6" s="419"/>
      <c r="D6" s="419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2021-02-01T10:14:45Z</cp:lastPrinted>
  <dcterms:created xsi:type="dcterms:W3CDTF">2014-05-05T10:02:17Z</dcterms:created>
  <dcterms:modified xsi:type="dcterms:W3CDTF">2021-07-27T08:47:53Z</dcterms:modified>
</cp:coreProperties>
</file>