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52BCD170-223B-4AAD-90BC-DB62A8D6044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<sst xmlns="http://schemas.openxmlformats.org/spreadsheetml/2006/main" count="214" uniqueCount="123">
  <si>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</si>
  <si>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</si>
  <si>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</si>
  <si>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</si>
  <si>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</si>
  <si>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</si>
  <si>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</si>
  <si>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</si>
  <si>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</si>
  <si>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</si>
  <si>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</si>
  <si>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</si>
  <si>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</si>
  <si>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</si>
  <si>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</si>
  <si>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</si>
  <si>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</si>
  <si>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</si>
  <si>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</si>
  <si>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</si>
  <si>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</si>
  <si>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</si>
  <si>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</si>
  <si>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</si>
  <si>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</si>
  <si>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</si>
  <si>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</si>
  <si>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</si>
  <si>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</si>
  <si>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</si>
  <si>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</si>
  <si>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</si>
  <si>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</si>
  <si>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</si>
  <si>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</si>
  <si>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</si>
  <si>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</si>
  <si>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</si>
  <si>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</si>
  <si>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</si>
  <si>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</si>
  <si>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</si>
  <si>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</si>
  <si>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</si>
  <si>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</si>
  <si>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</si>
  <si>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</si>
  <si>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</si>
  <si>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</si>
  <si>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</si>
  <si>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</si>
  <si>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</si>
  <si>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</si>
  <si>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</si>
  <si>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</si>
  <si>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</si>
  <si>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</si>
  <si>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</si>
  <si>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</si>
  <si>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</si>
  <si>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</si>
  <si>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</si>
  <si>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</si>
  <si>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</si>
  <si>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</si>
  <si>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</si>
  <si>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</si>
  <si>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</si>
  <si>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</si>
  <si>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</si>
  <si>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</si>
  <si>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</si>
  <si>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</si>
  <si>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</si>
  <si>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</si>
  <si>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</si>
  <si>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</si>
  <si>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</si>
  <si>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</si>
  <si>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</si>
  <si>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</si>
  <si>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</si>
  <si>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</si>
  <si>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</si>
  <si>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</si>
  <si>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</si>
  <si>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</si>
  <si>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</si>
  <si>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</si>
  <si>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</si>
  <si>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</si>
  <si>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</si>
  <si>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</si>
  <si>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</si>
  <si>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</si>
  <si>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</si>
  <si>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</si>
  <si>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</si>
  <si>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</si>
  <si>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</si>
  <si>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</si>
  <si>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</si>
  <si>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</si>
  <si>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</si>
  <si>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Niveau du fonds le 01.01.2020</t>
  </si>
  <si>
    <t>Fortune librement disponible le 01.01.2020</t>
  </si>
  <si>
    <t>Niveau du fonds le 31.12.2020</t>
  </si>
  <si>
    <t>Fortune librement disponible le 31.12.2020</t>
  </si>
  <si>
    <t>Si vous avez coché "Oui" à la question 3 et/ou à la question 4: veuillez décrire brièvement les cas en question:</t>
  </si>
  <si>
    <t>Fonds perçus et total des dépenses 2020</t>
  </si>
  <si>
    <t>Total des dépenses du canton en 2020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</si>
  <si>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</si>
  <si>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</si>
  <si>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</si>
  <si>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Valais</t>
  </si>
  <si>
    <t>Délégation valaisanne à la Loterie Romande</t>
  </si>
  <si>
    <t>Av. de la Gare</t>
  </si>
  <si>
    <t>Sion</t>
  </si>
  <si>
    <t>Fascicule disponible sur internet</t>
  </si>
  <si>
    <t>OR VS</t>
  </si>
  <si>
    <t>Fiduciaire externe et Inspection des finances</t>
  </si>
  <si>
    <t>annulations - remboursements - intérêts sur placement</t>
  </si>
  <si>
    <t>Ordonnance concernant l'attribution des bénéfices résultant des loteries 
art. 1 : Nomination, composition et tâche de l'organe de répartition
art. 1a : Tâche de la délégation
art. 2 : Organisation de la délégation
art. 5 : compétences
art. 7 : Conditions-cadre concernant la répartition des bénéfices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</si>
</sst>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7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7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>
      <alignment vertical="center" wrapText="1"/>
    </xf>
    <xf numFmtId="167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7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7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6" fontId="26" fillId="7" borderId="4" xfId="0" applyNumberFormat="1" applyFont="1" applyFill="1" applyBorder="1" applyAlignment="1">
      <alignment horizontal="center" vertical="center"/>
    </xf>
    <xf numFmtId="166" fontId="26" fillId="7" borderId="0" xfId="0" applyNumberFormat="1" applyFont="1" applyFill="1" applyBorder="1" applyAlignment="1">
      <alignment horizontal="center" vertical="center"/>
    </xf>
    <xf numFmtId="166" fontId="26" fillId="7" borderId="10" xfId="0" applyNumberFormat="1" applyFont="1" applyFill="1" applyBorder="1" applyAlignment="1">
      <alignment horizontal="center" vertical="center"/>
    </xf>
    <xf numFmtId="166" fontId="26" fillId="7" borderId="5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167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166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>
      <alignment horizontal="center" vertical="center" wrapText="1"/>
    </xf>
    <xf numFmtId="167" fontId="32" fillId="5" borderId="14" xfId="0" applyNumberFormat="1" applyFont="1" applyFill="1" applyBorder="1" applyAlignment="1">
      <alignment horizontal="center" vertical="center" wrapText="1"/>
    </xf>
    <xf numFmtId="167" fontId="32" fillId="5" borderId="4" xfId="0" applyNumberFormat="1" applyFont="1" applyFill="1" applyBorder="1" applyAlignment="1">
      <alignment horizontal="center" vertical="center" wrapText="1"/>
    </xf>
    <xf numFmtId="167" fontId="32" fillId="5" borderId="0" xfId="0" applyNumberFormat="1" applyFont="1" applyFill="1" applyBorder="1" applyAlignment="1">
      <alignment horizontal="center" vertical="center" wrapText="1"/>
    </xf>
    <xf numFmtId="167" fontId="32" fillId="5" borderId="8" xfId="0" applyNumberFormat="1" applyFont="1" applyFill="1" applyBorder="1" applyAlignment="1">
      <alignment horizontal="center" vertical="center" wrapText="1"/>
    </xf>
    <xf numFmtId="167" fontId="32" fillId="5" borderId="11" xfId="0" applyNumberFormat="1" applyFont="1" applyFill="1" applyBorder="1" applyAlignment="1">
      <alignment horizontal="center" vertical="center" wrapText="1"/>
    </xf>
    <xf numFmtId="167" fontId="32" fillId="5" borderId="10" xfId="0" applyNumberFormat="1" applyFont="1" applyFill="1" applyBorder="1" applyAlignment="1">
      <alignment horizontal="left" vertical="top" wrapText="1"/>
    </xf>
    <xf numFmtId="167" fontId="32" fillId="5" borderId="2" xfId="0" applyNumberFormat="1" applyFont="1" applyFill="1" applyBorder="1" applyAlignment="1">
      <alignment horizontal="left" vertical="top" wrapText="1"/>
    </xf>
    <xf numFmtId="167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1" fillId="0" borderId="0" xfId="2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2" fillId="5" borderId="0" xfId="0" applyFont="1" applyFill="1" applyAlignment="1">
      <alignment horizontal="left" vertical="center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8682518</c:v>
                </c:pt>
                <c:pt idx="1">
                  <c:v>2169000</c:v>
                </c:pt>
                <c:pt idx="2" formatCode="#,##0">
                  <c:v>3497152</c:v>
                </c:pt>
                <c:pt idx="3" formatCode="#,##0">
                  <c:v>942040</c:v>
                </c:pt>
                <c:pt idx="4" formatCode="#,##0">
                  <c:v>548000</c:v>
                </c:pt>
                <c:pt idx="5" formatCode="#,##0">
                  <c:v>282400</c:v>
                </c:pt>
                <c:pt idx="6" formatCode="#,##0">
                  <c:v>4281500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6"/>
  <sheetViews>
    <sheetView tabSelected="1" zoomScale="80" zoomScaleNormal="80" zoomScaleSheetLayoutView="80" workbookViewId="0">
      <selection sqref="A1:AD12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0" t="s">
        <v>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109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02" t="s">
        <v>114</v>
      </c>
      <c r="F6" s="203"/>
      <c r="G6" s="203"/>
      <c r="H6" s="20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202" t="s">
        <v>115</v>
      </c>
      <c r="F7" s="203"/>
      <c r="G7" s="203"/>
      <c r="H7" s="204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202"/>
      <c r="F8" s="203"/>
      <c r="G8" s="203"/>
      <c r="H8" s="204"/>
      <c r="I8" s="26"/>
      <c r="J8" s="4"/>
      <c r="K8" s="4"/>
      <c r="L8" s="117"/>
      <c r="M8" s="206" t="s">
        <v>122</v>
      </c>
      <c r="N8" s="206"/>
      <c r="O8" s="206"/>
      <c r="P8" s="206"/>
      <c r="Q8" s="206"/>
      <c r="R8" s="206"/>
      <c r="S8" s="206"/>
      <c r="T8" s="206"/>
      <c r="U8" s="1"/>
      <c r="V8" s="1"/>
      <c r="W8" s="42"/>
      <c r="X8" s="214" t="s">
        <v>48</v>
      </c>
      <c r="Y8" s="214"/>
      <c r="Z8" s="214"/>
      <c r="AA8" s="132">
        <v>29846248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202" t="s">
        <v>116</v>
      </c>
      <c r="F9" s="203"/>
      <c r="G9" s="203"/>
      <c r="H9" s="204"/>
      <c r="I9" s="26"/>
      <c r="J9" s="4"/>
      <c r="K9" s="4"/>
      <c r="L9" s="117"/>
      <c r="M9" s="209"/>
      <c r="N9" s="209"/>
      <c r="O9" s="209"/>
      <c r="P9" s="209"/>
      <c r="Q9" s="209"/>
      <c r="R9" s="209"/>
      <c r="S9" s="209"/>
      <c r="T9" s="209"/>
      <c r="U9" s="3"/>
      <c r="V9" s="3"/>
      <c r="W9" s="42"/>
      <c r="X9" s="215" t="s">
        <v>103</v>
      </c>
      <c r="Y9" s="216"/>
      <c r="Z9" s="217"/>
      <c r="AA9" s="140">
        <v>404333</v>
      </c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202">
        <v>28</v>
      </c>
      <c r="F10" s="203"/>
      <c r="G10" s="203"/>
      <c r="H10" s="204"/>
      <c r="I10" s="26"/>
      <c r="J10" s="4"/>
      <c r="K10" s="4"/>
      <c r="L10" s="117"/>
      <c r="M10" s="209"/>
      <c r="N10" s="209"/>
      <c r="O10" s="209"/>
      <c r="P10" s="209"/>
      <c r="Q10" s="209"/>
      <c r="R10" s="209"/>
      <c r="S10" s="209"/>
      <c r="T10" s="209"/>
      <c r="U10" s="42"/>
      <c r="V10" s="3"/>
      <c r="W10" s="42"/>
      <c r="X10" s="218" t="s">
        <v>49</v>
      </c>
      <c r="Y10" s="219"/>
      <c r="Z10" s="220"/>
      <c r="AA10" s="181">
        <v>2027655</v>
      </c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202">
        <v>895</v>
      </c>
      <c r="F11" s="203"/>
      <c r="G11" s="203"/>
      <c r="H11" s="204"/>
      <c r="I11" s="26"/>
      <c r="J11" s="4"/>
      <c r="K11" s="4"/>
      <c r="L11" s="117"/>
      <c r="M11" s="209"/>
      <c r="N11" s="209"/>
      <c r="O11" s="209"/>
      <c r="P11" s="209"/>
      <c r="Q11" s="209"/>
      <c r="R11" s="209"/>
      <c r="S11" s="209"/>
      <c r="T11" s="209"/>
      <c r="U11" s="42"/>
      <c r="V11" s="1"/>
      <c r="W11" s="1"/>
      <c r="X11" s="214" t="s">
        <v>110</v>
      </c>
      <c r="Y11" s="214"/>
      <c r="Z11" s="214"/>
      <c r="AA11" s="129">
        <f>AB45+AA9-AA10</f>
        <v>18779288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202">
        <v>1951</v>
      </c>
      <c r="F12" s="203"/>
      <c r="G12" s="203"/>
      <c r="H12" s="204"/>
      <c r="I12" s="26"/>
      <c r="J12" s="4"/>
      <c r="K12" s="4"/>
      <c r="L12" s="83"/>
      <c r="M12" s="209"/>
      <c r="N12" s="209"/>
      <c r="O12" s="209"/>
      <c r="P12" s="209"/>
      <c r="Q12" s="209"/>
      <c r="R12" s="209"/>
      <c r="S12" s="209"/>
      <c r="T12" s="209"/>
      <c r="U12" s="87"/>
      <c r="V12" s="1"/>
      <c r="W12" s="1"/>
      <c r="X12" s="214" t="s">
        <v>50</v>
      </c>
      <c r="Y12" s="214"/>
      <c r="Z12" s="214"/>
      <c r="AA12" s="129">
        <f>AA8-AA11</f>
        <v>11066960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202" t="s">
        <v>117</v>
      </c>
      <c r="F13" s="203"/>
      <c r="G13" s="203"/>
      <c r="H13" s="20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202"/>
      <c r="F14" s="203"/>
      <c r="G14" s="203"/>
      <c r="H14" s="204"/>
      <c r="I14" s="26"/>
      <c r="J14" s="4"/>
      <c r="K14" s="4"/>
      <c r="L14" s="117"/>
      <c r="M14" s="205" t="s">
        <v>118</v>
      </c>
      <c r="N14" s="206"/>
      <c r="O14" s="206"/>
      <c r="P14" s="206"/>
      <c r="Q14" s="206"/>
      <c r="R14" s="206"/>
      <c r="S14" s="206"/>
      <c r="T14" s="207"/>
      <c r="U14" s="1"/>
      <c r="V14" s="1"/>
      <c r="W14" s="1"/>
      <c r="X14" s="221" t="s">
        <v>51</v>
      </c>
      <c r="Y14" s="221"/>
      <c r="Z14" s="221"/>
      <c r="AA14" s="221"/>
      <c r="AB14" s="1"/>
      <c r="AC14" s="3"/>
      <c r="AD14" s="3"/>
    </row>
    <row r="15" spans="1:30" ht="15" x14ac:dyDescent="0.25">
      <c r="A15" s="1"/>
      <c r="B15" s="7"/>
      <c r="C15" s="420"/>
      <c r="D15" s="421"/>
      <c r="E15" s="422"/>
      <c r="F15" s="423"/>
      <c r="G15" s="423"/>
      <c r="H15" s="424"/>
      <c r="I15" s="26"/>
      <c r="J15" s="4"/>
      <c r="K15" s="4"/>
      <c r="L15" s="117"/>
      <c r="M15" s="208"/>
      <c r="N15" s="209"/>
      <c r="O15" s="209"/>
      <c r="P15" s="209"/>
      <c r="Q15" s="209"/>
      <c r="R15" s="209"/>
      <c r="S15" s="209"/>
      <c r="T15" s="210"/>
      <c r="U15" s="1"/>
      <c r="V15" s="1"/>
      <c r="W15" s="3"/>
      <c r="X15" s="222"/>
      <c r="Y15" s="222"/>
      <c r="Z15" s="222"/>
      <c r="AA15" s="222"/>
      <c r="AB15" s="1"/>
      <c r="AC15" s="3"/>
      <c r="AD15" s="3"/>
    </row>
    <row r="16" spans="1:30" ht="15" x14ac:dyDescent="0.25">
      <c r="A16" s="1"/>
      <c r="B16" s="7"/>
      <c r="C16" s="420"/>
      <c r="D16" s="421"/>
      <c r="E16" s="422"/>
      <c r="F16" s="423"/>
      <c r="G16" s="423"/>
      <c r="H16" s="424"/>
      <c r="I16" s="26"/>
      <c r="J16" s="4"/>
      <c r="K16" s="4"/>
      <c r="L16" s="117"/>
      <c r="M16" s="208"/>
      <c r="N16" s="209"/>
      <c r="O16" s="209"/>
      <c r="P16" s="209"/>
      <c r="Q16" s="209"/>
      <c r="R16" s="209"/>
      <c r="S16" s="209"/>
      <c r="T16" s="210"/>
      <c r="U16" s="1"/>
      <c r="V16" s="1"/>
      <c r="W16" s="123"/>
      <c r="X16" s="230" t="s">
        <v>121</v>
      </c>
      <c r="Y16" s="231"/>
      <c r="Z16" s="231"/>
      <c r="AA16" s="232"/>
      <c r="AB16" s="1"/>
      <c r="AC16" s="1"/>
      <c r="AD16" s="1"/>
    </row>
    <row r="17" spans="1:30" ht="14.45" customHeight="1" x14ac:dyDescent="0.25">
      <c r="A17" s="1"/>
      <c r="B17" s="7"/>
      <c r="C17" s="420"/>
      <c r="D17" s="421"/>
      <c r="E17" s="425"/>
      <c r="F17" s="423"/>
      <c r="G17" s="423"/>
      <c r="H17" s="424"/>
      <c r="I17" s="26"/>
      <c r="J17" s="4"/>
      <c r="K17" s="4"/>
      <c r="L17" s="117"/>
      <c r="M17" s="211"/>
      <c r="N17" s="212"/>
      <c r="O17" s="212"/>
      <c r="P17" s="212"/>
      <c r="Q17" s="212"/>
      <c r="R17" s="212"/>
      <c r="S17" s="212"/>
      <c r="T17" s="213"/>
      <c r="U17" s="42"/>
      <c r="V17" s="1"/>
      <c r="W17" s="123"/>
      <c r="X17" s="233"/>
      <c r="Y17" s="234"/>
      <c r="Z17" s="234"/>
      <c r="AA17" s="235"/>
      <c r="AB17" s="1"/>
      <c r="AC17" s="1"/>
      <c r="AD17" s="1"/>
    </row>
    <row r="18" spans="1:30" ht="15" x14ac:dyDescent="0.25">
      <c r="A18" s="1"/>
      <c r="B18" s="7"/>
      <c r="C18" s="420"/>
      <c r="D18" s="421"/>
      <c r="E18" s="425"/>
      <c r="F18" s="423"/>
      <c r="G18" s="423"/>
      <c r="H18" s="424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236"/>
      <c r="Y18" s="237"/>
      <c r="Z18" s="237"/>
      <c r="AA18" s="238"/>
      <c r="AB18" s="1"/>
      <c r="AC18" s="1"/>
      <c r="AD18" s="1"/>
    </row>
    <row r="19" spans="1:30" ht="15" x14ac:dyDescent="0.25">
      <c r="A19" s="1"/>
      <c r="B19" s="6"/>
      <c r="C19" s="420"/>
      <c r="D19" s="426"/>
      <c r="E19" s="427"/>
      <c r="F19" s="427"/>
      <c r="G19" s="427"/>
      <c r="H19" s="427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420"/>
      <c r="D20" s="426"/>
      <c r="E20" s="427"/>
      <c r="F20" s="427"/>
      <c r="G20" s="427"/>
      <c r="H20" s="427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41"/>
      <c r="N25" s="242"/>
      <c r="O25" s="242"/>
      <c r="P25" s="242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23" t="s">
        <v>52</v>
      </c>
      <c r="D26" s="223"/>
      <c r="E26" s="223"/>
      <c r="F26" s="223"/>
      <c r="G26" s="223"/>
      <c r="H26" s="223"/>
      <c r="I26" s="223"/>
      <c r="J26" s="223"/>
      <c r="K26" s="53"/>
      <c r="L26" s="53"/>
      <c r="M26" s="224"/>
      <c r="N26" s="225"/>
      <c r="O26" s="225"/>
      <c r="P26" s="225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26"/>
      <c r="F27" s="226"/>
      <c r="G27" s="226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27" t="s">
        <v>53</v>
      </c>
      <c r="D28" s="228"/>
      <c r="E28" s="126" t="s">
        <v>119</v>
      </c>
      <c r="F28" s="55"/>
      <c r="G28" s="229"/>
      <c r="H28" s="229"/>
      <c r="I28" s="104"/>
      <c r="J28" s="104"/>
      <c r="K28" s="104"/>
      <c r="L28" s="89"/>
      <c r="M28" s="101"/>
      <c r="N28" s="122"/>
      <c r="O28" s="89"/>
      <c r="P28" s="89"/>
      <c r="Q28" s="229"/>
      <c r="R28" s="229"/>
      <c r="S28" s="163"/>
      <c r="T28" s="42"/>
      <c r="U28" s="55"/>
      <c r="V28" s="229"/>
      <c r="W28" s="229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18" t="s">
        <v>104</v>
      </c>
      <c r="D29" s="219"/>
      <c r="E29" s="127">
        <v>26547561</v>
      </c>
      <c r="F29" s="55"/>
      <c r="G29" s="229"/>
      <c r="H29" s="229"/>
      <c r="I29" s="104"/>
      <c r="J29" s="104"/>
      <c r="K29" s="104"/>
      <c r="L29" s="89"/>
      <c r="M29" s="101"/>
      <c r="N29" s="122"/>
      <c r="O29" s="89"/>
      <c r="P29" s="89"/>
      <c r="Q29" s="229"/>
      <c r="R29" s="229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5" t="s">
        <v>105</v>
      </c>
      <c r="D30" s="245"/>
      <c r="E30" s="127">
        <v>26547561</v>
      </c>
      <c r="F30" s="42"/>
      <c r="G30" s="229"/>
      <c r="H30" s="229"/>
      <c r="I30" s="104"/>
      <c r="J30" s="104"/>
      <c r="K30" s="104"/>
      <c r="L30" s="89"/>
      <c r="M30" s="74"/>
      <c r="N30" s="122"/>
      <c r="O30" s="89"/>
      <c r="P30" s="89"/>
      <c r="Q30" s="229"/>
      <c r="R30" s="229"/>
      <c r="S30" s="163"/>
      <c r="T30" s="89"/>
      <c r="U30" s="55"/>
      <c r="V30" s="229"/>
      <c r="W30" s="229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253" t="s">
        <v>106</v>
      </c>
      <c r="D31" s="254"/>
      <c r="E31" s="127">
        <v>37614521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229"/>
      <c r="R31" s="229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245" t="s">
        <v>107</v>
      </c>
      <c r="D32" s="245"/>
      <c r="E32" s="127"/>
      <c r="F32" s="81"/>
      <c r="G32" s="255"/>
      <c r="H32" s="255"/>
      <c r="I32" s="105"/>
      <c r="J32" s="105"/>
      <c r="K32" s="105"/>
      <c r="L32" s="89"/>
      <c r="M32" s="74"/>
      <c r="N32" s="122"/>
      <c r="O32" s="89"/>
      <c r="P32" s="89"/>
      <c r="Q32" s="229"/>
      <c r="R32" s="229"/>
      <c r="S32" s="163"/>
      <c r="T32" s="42"/>
      <c r="U32" s="55"/>
      <c r="V32" s="229"/>
      <c r="W32" s="229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243" t="s">
        <v>100</v>
      </c>
      <c r="D33" s="243"/>
      <c r="E33" s="128">
        <f>E31-E29</f>
        <v>11066960</v>
      </c>
      <c r="F33" s="50"/>
      <c r="G33" s="255"/>
      <c r="H33" s="255"/>
      <c r="I33" s="105"/>
      <c r="J33" s="105"/>
      <c r="K33" s="105"/>
      <c r="L33" s="244"/>
      <c r="M33" s="244"/>
      <c r="N33" s="124"/>
      <c r="O33" s="109"/>
      <c r="P33" s="109"/>
      <c r="Q33" s="244"/>
      <c r="R33" s="244"/>
      <c r="S33" s="162"/>
      <c r="T33" s="42"/>
      <c r="U33" s="42"/>
      <c r="V33" s="244"/>
      <c r="W33" s="244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246" t="s">
        <v>111</v>
      </c>
      <c r="D35" s="246"/>
      <c r="E35" s="246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247"/>
      <c r="R35" s="247"/>
      <c r="S35" s="247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8" t="s">
        <v>112</v>
      </c>
      <c r="D37" s="248"/>
      <c r="E37" s="249"/>
      <c r="F37" s="250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8"/>
      <c r="R37" s="248"/>
      <c r="S37" s="248"/>
      <c r="T37" s="252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8"/>
      <c r="D38" s="248"/>
      <c r="E38" s="249"/>
      <c r="F38" s="251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8"/>
      <c r="R38" s="248"/>
      <c r="S38" s="248"/>
      <c r="T38" s="252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6" t="s">
        <v>70</v>
      </c>
      <c r="T41" s="256"/>
      <c r="U41" s="256"/>
      <c r="V41" s="256"/>
      <c r="W41" s="256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7" t="s">
        <v>54</v>
      </c>
      <c r="D42" s="257"/>
      <c r="E42" s="258" t="s">
        <v>101</v>
      </c>
      <c r="F42" s="258" t="s">
        <v>55</v>
      </c>
      <c r="G42" s="258" t="s">
        <v>56</v>
      </c>
      <c r="H42" s="260" t="s">
        <v>57</v>
      </c>
      <c r="I42" s="260"/>
      <c r="J42" s="260"/>
      <c r="K42" s="260"/>
      <c r="L42" s="260"/>
      <c r="M42" s="106"/>
      <c r="N42" s="261"/>
      <c r="O42" s="262"/>
      <c r="P42" s="106"/>
      <c r="Q42" s="263"/>
      <c r="R42" s="263"/>
      <c r="S42" s="264" t="s">
        <v>102</v>
      </c>
      <c r="T42" s="265"/>
      <c r="U42" s="265"/>
      <c r="V42" s="265"/>
      <c r="W42" s="265"/>
      <c r="X42" s="265"/>
      <c r="Y42" s="265"/>
      <c r="Z42" s="265"/>
      <c r="AA42" s="265"/>
      <c r="AB42" s="265"/>
      <c r="AC42" s="106"/>
      <c r="AD42" s="106"/>
    </row>
    <row r="43" spans="1:30" ht="36.75" customHeight="1" x14ac:dyDescent="0.2">
      <c r="A43" s="1"/>
      <c r="B43" s="42"/>
      <c r="C43" s="257"/>
      <c r="D43" s="257"/>
      <c r="E43" s="259"/>
      <c r="F43" s="259"/>
      <c r="G43" s="259"/>
      <c r="H43" s="260"/>
      <c r="I43" s="260"/>
      <c r="J43" s="260"/>
      <c r="K43" s="260"/>
      <c r="L43" s="260"/>
      <c r="M43" s="106"/>
      <c r="N43" s="261"/>
      <c r="O43" s="262"/>
      <c r="P43" s="106"/>
      <c r="Q43" s="263"/>
      <c r="R43" s="263"/>
      <c r="S43" s="266"/>
      <c r="T43" s="267"/>
      <c r="U43" s="267"/>
      <c r="V43" s="267"/>
      <c r="W43" s="267"/>
      <c r="X43" s="267"/>
      <c r="Y43" s="267"/>
      <c r="Z43" s="267"/>
      <c r="AA43" s="267"/>
      <c r="AB43" s="267"/>
      <c r="AC43" s="106"/>
      <c r="AD43" s="106"/>
    </row>
    <row r="44" spans="1:30" ht="48.6" customHeight="1" x14ac:dyDescent="0.2">
      <c r="A44" s="1"/>
      <c r="B44" s="268">
        <v>1</v>
      </c>
      <c r="C44" s="269" t="s">
        <v>115</v>
      </c>
      <c r="D44" s="270"/>
      <c r="E44" s="271"/>
      <c r="F44" s="271">
        <v>356</v>
      </c>
      <c r="G44" s="273"/>
      <c r="H44" s="270" t="s">
        <v>120</v>
      </c>
      <c r="I44" s="270"/>
      <c r="J44" s="270"/>
      <c r="K44" s="270"/>
      <c r="L44" s="270"/>
      <c r="M44" s="125"/>
      <c r="N44" s="275"/>
      <c r="O44" s="276"/>
      <c r="P44" s="277"/>
      <c r="Q44" s="278"/>
      <c r="R44" s="278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268"/>
      <c r="C45" s="269"/>
      <c r="D45" s="270"/>
      <c r="E45" s="272"/>
      <c r="F45" s="272"/>
      <c r="G45" s="274"/>
      <c r="H45" s="270"/>
      <c r="I45" s="270"/>
      <c r="J45" s="270"/>
      <c r="K45" s="270"/>
      <c r="L45" s="270"/>
      <c r="M45" s="125"/>
      <c r="N45" s="275"/>
      <c r="O45" s="276"/>
      <c r="P45" s="277"/>
      <c r="Q45" s="278"/>
      <c r="R45" s="278"/>
      <c r="S45" s="161">
        <v>8682518</v>
      </c>
      <c r="T45" s="161">
        <v>2169000</v>
      </c>
      <c r="U45" s="119">
        <v>3497152</v>
      </c>
      <c r="V45" s="119">
        <v>942040</v>
      </c>
      <c r="W45" s="199">
        <v>548000</v>
      </c>
      <c r="X45" s="119">
        <v>282400</v>
      </c>
      <c r="Y45" s="119">
        <v>4281500</v>
      </c>
      <c r="Z45" s="119"/>
      <c r="AA45" s="119"/>
      <c r="AB45" s="120">
        <f>S45+T45+U45+V45+W45+X45+Y45+Z45+AA45</f>
        <v>20402610</v>
      </c>
      <c r="AC45" s="165"/>
      <c r="AD45" s="165"/>
    </row>
    <row r="46" spans="1:30" ht="40.9" customHeight="1" x14ac:dyDescent="0.2">
      <c r="A46" s="1"/>
      <c r="B46" s="268">
        <v>2</v>
      </c>
      <c r="C46" s="269"/>
      <c r="D46" s="270"/>
      <c r="E46" s="271"/>
      <c r="F46" s="271"/>
      <c r="G46" s="273"/>
      <c r="H46" s="270"/>
      <c r="I46" s="270"/>
      <c r="J46" s="270"/>
      <c r="K46" s="270"/>
      <c r="L46" s="270"/>
      <c r="M46" s="125"/>
      <c r="N46" s="275"/>
      <c r="O46" s="276"/>
      <c r="P46" s="277"/>
      <c r="Q46" s="278"/>
      <c r="R46" s="278"/>
      <c r="S46" s="279"/>
      <c r="T46" s="164"/>
      <c r="U46" s="68"/>
      <c r="V46" s="68"/>
      <c r="W46" s="125"/>
      <c r="X46" s="125"/>
      <c r="Y46" s="125"/>
      <c r="Z46" s="125"/>
      <c r="AA46" s="125"/>
      <c r="AB46" s="280"/>
      <c r="AC46" s="281"/>
      <c r="AD46" s="281"/>
    </row>
    <row r="47" spans="1:30" ht="20.25" customHeight="1" x14ac:dyDescent="0.2">
      <c r="A47" s="1"/>
      <c r="B47" s="268"/>
      <c r="C47" s="269"/>
      <c r="D47" s="270"/>
      <c r="E47" s="272"/>
      <c r="F47" s="272"/>
      <c r="G47" s="274"/>
      <c r="H47" s="270"/>
      <c r="I47" s="270"/>
      <c r="J47" s="270"/>
      <c r="K47" s="270"/>
      <c r="L47" s="270"/>
      <c r="M47" s="125"/>
      <c r="N47" s="275"/>
      <c r="O47" s="276"/>
      <c r="P47" s="277"/>
      <c r="Q47" s="278"/>
      <c r="R47" s="278"/>
      <c r="S47" s="279"/>
      <c r="T47" s="164"/>
      <c r="U47" s="68"/>
      <c r="V47" s="68"/>
      <c r="W47" s="125"/>
      <c r="X47" s="125"/>
      <c r="Y47" s="125"/>
      <c r="Z47" s="125"/>
      <c r="AA47" s="125"/>
      <c r="AB47" s="281"/>
      <c r="AC47" s="281"/>
      <c r="AD47" s="281"/>
    </row>
    <row r="48" spans="1:30" ht="43.9" customHeight="1" x14ac:dyDescent="0.2">
      <c r="A48" s="1"/>
      <c r="B48" s="268">
        <v>3</v>
      </c>
      <c r="C48" s="269"/>
      <c r="D48" s="270"/>
      <c r="E48" s="271"/>
      <c r="F48" s="271"/>
      <c r="G48" s="273"/>
      <c r="H48" s="270"/>
      <c r="I48" s="270"/>
      <c r="J48" s="270"/>
      <c r="K48" s="270"/>
      <c r="L48" s="270"/>
      <c r="M48" s="125"/>
      <c r="N48" s="275"/>
      <c r="O48" s="276"/>
      <c r="P48" s="282"/>
      <c r="Q48" s="278"/>
      <c r="R48" s="278"/>
      <c r="S48" s="279"/>
      <c r="T48" s="164"/>
      <c r="U48" s="68"/>
      <c r="V48" s="68"/>
      <c r="W48" s="125"/>
      <c r="X48" s="125"/>
      <c r="Y48" s="125"/>
      <c r="Z48" s="125"/>
      <c r="AA48" s="125"/>
      <c r="AB48" s="280"/>
      <c r="AC48" s="281"/>
      <c r="AD48" s="281"/>
    </row>
    <row r="49" spans="1:30" ht="18.600000000000001" customHeight="1" x14ac:dyDescent="0.2">
      <c r="A49" s="1"/>
      <c r="B49" s="268"/>
      <c r="C49" s="269"/>
      <c r="D49" s="270"/>
      <c r="E49" s="272"/>
      <c r="F49" s="272"/>
      <c r="G49" s="274"/>
      <c r="H49" s="270"/>
      <c r="I49" s="270"/>
      <c r="J49" s="270"/>
      <c r="K49" s="270"/>
      <c r="L49" s="270"/>
      <c r="M49" s="125"/>
      <c r="N49" s="275"/>
      <c r="O49" s="276"/>
      <c r="P49" s="282"/>
      <c r="Q49" s="278"/>
      <c r="R49" s="278"/>
      <c r="S49" s="279"/>
      <c r="T49" s="164"/>
      <c r="U49" s="68"/>
      <c r="V49" s="68"/>
      <c r="W49" s="125"/>
      <c r="X49" s="125"/>
      <c r="Y49" s="125"/>
      <c r="Z49" s="125"/>
      <c r="AA49" s="125"/>
      <c r="AB49" s="281"/>
      <c r="AC49" s="281"/>
      <c r="AD49" s="281"/>
    </row>
    <row r="50" spans="1:30" ht="34.5" customHeight="1" x14ac:dyDescent="0.2">
      <c r="A50" s="1"/>
      <c r="B50" s="268">
        <v>4</v>
      </c>
      <c r="C50" s="285"/>
      <c r="D50" s="285"/>
      <c r="E50" s="286"/>
      <c r="F50" s="286"/>
      <c r="G50" s="287"/>
      <c r="H50" s="270"/>
      <c r="I50" s="270"/>
      <c r="J50" s="270"/>
      <c r="K50" s="270"/>
      <c r="L50" s="270"/>
      <c r="M50" s="125"/>
      <c r="N50" s="107"/>
      <c r="O50" s="107"/>
      <c r="P50" s="283"/>
      <c r="Q50" s="278"/>
      <c r="R50" s="278"/>
      <c r="S50" s="27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268"/>
      <c r="C51" s="285"/>
      <c r="D51" s="285"/>
      <c r="E51" s="286"/>
      <c r="F51" s="286"/>
      <c r="G51" s="287"/>
      <c r="H51" s="270"/>
      <c r="I51" s="270"/>
      <c r="J51" s="270"/>
      <c r="K51" s="270"/>
      <c r="L51" s="270"/>
      <c r="M51" s="125"/>
      <c r="N51" s="107"/>
      <c r="O51" s="107"/>
      <c r="P51" s="283"/>
      <c r="Q51" s="278"/>
      <c r="R51" s="278"/>
      <c r="S51" s="27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379">
        <v>5</v>
      </c>
      <c r="C52" s="285"/>
      <c r="D52" s="285"/>
      <c r="E52" s="286"/>
      <c r="F52" s="286"/>
      <c r="G52" s="287"/>
      <c r="H52" s="270"/>
      <c r="I52" s="270"/>
      <c r="J52" s="270"/>
      <c r="K52" s="270"/>
      <c r="L52" s="270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379"/>
      <c r="C53" s="285"/>
      <c r="D53" s="285"/>
      <c r="E53" s="286"/>
      <c r="F53" s="286"/>
      <c r="G53" s="287"/>
      <c r="H53" s="270"/>
      <c r="I53" s="270"/>
      <c r="J53" s="270"/>
      <c r="K53" s="270"/>
      <c r="L53" s="270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379">
        <v>6</v>
      </c>
      <c r="C54" s="285"/>
      <c r="D54" s="285"/>
      <c r="E54" s="286"/>
      <c r="F54" s="286"/>
      <c r="G54" s="287"/>
      <c r="H54" s="270"/>
      <c r="I54" s="270"/>
      <c r="J54" s="270"/>
      <c r="K54" s="270"/>
      <c r="L54" s="270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379"/>
      <c r="C55" s="285"/>
      <c r="D55" s="285"/>
      <c r="E55" s="286"/>
      <c r="F55" s="286"/>
      <c r="G55" s="287"/>
      <c r="H55" s="270"/>
      <c r="I55" s="270"/>
      <c r="J55" s="270"/>
      <c r="K55" s="270"/>
      <c r="L55" s="270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379">
        <v>7</v>
      </c>
      <c r="C56" s="285"/>
      <c r="D56" s="285"/>
      <c r="E56" s="286"/>
      <c r="F56" s="286"/>
      <c r="G56" s="287"/>
      <c r="H56" s="270"/>
      <c r="I56" s="270"/>
      <c r="J56" s="270"/>
      <c r="K56" s="270"/>
      <c r="L56" s="270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379"/>
      <c r="C57" s="285"/>
      <c r="D57" s="285"/>
      <c r="E57" s="286"/>
      <c r="F57" s="286"/>
      <c r="G57" s="287"/>
      <c r="H57" s="270"/>
      <c r="I57" s="270"/>
      <c r="J57" s="270"/>
      <c r="K57" s="270"/>
      <c r="L57" s="270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379">
        <v>8</v>
      </c>
      <c r="C58" s="285"/>
      <c r="D58" s="285"/>
      <c r="E58" s="286"/>
      <c r="F58" s="286"/>
      <c r="G58" s="287"/>
      <c r="H58" s="270"/>
      <c r="I58" s="270"/>
      <c r="J58" s="270"/>
      <c r="K58" s="270"/>
      <c r="L58" s="270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379"/>
      <c r="C59" s="285"/>
      <c r="D59" s="285"/>
      <c r="E59" s="286"/>
      <c r="F59" s="286"/>
      <c r="G59" s="287"/>
      <c r="H59" s="270"/>
      <c r="I59" s="270"/>
      <c r="J59" s="270"/>
      <c r="K59" s="270"/>
      <c r="L59" s="270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284"/>
      <c r="D65" s="284"/>
      <c r="E65" s="284"/>
      <c r="F65" s="284"/>
      <c r="G65" s="284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284"/>
      <c r="D66" s="284"/>
      <c r="E66" s="284"/>
      <c r="F66" s="284"/>
      <c r="G66" s="284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92" t="s">
        <v>58</v>
      </c>
      <c r="D67" s="292"/>
      <c r="E67" s="292"/>
      <c r="F67" s="292"/>
      <c r="G67" s="292"/>
      <c r="H67" s="292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56"/>
      <c r="T67" s="256"/>
      <c r="U67" s="256"/>
      <c r="V67" s="256"/>
      <c r="W67" s="256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93"/>
      <c r="D68" s="293"/>
      <c r="E68" s="293"/>
      <c r="F68" s="293"/>
      <c r="G68" s="292"/>
      <c r="H68" s="292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95" t="s">
        <v>59</v>
      </c>
      <c r="D69" s="295"/>
      <c r="E69" s="295"/>
      <c r="F69" s="296"/>
      <c r="G69" s="297" t="s">
        <v>84</v>
      </c>
      <c r="H69" s="298"/>
      <c r="I69" s="298"/>
      <c r="J69" s="298"/>
      <c r="K69" s="298"/>
      <c r="L69" s="299"/>
      <c r="M69" s="45"/>
      <c r="N69" s="45"/>
      <c r="O69" s="46"/>
      <c r="P69" s="45"/>
      <c r="Q69" s="45"/>
      <c r="R69" s="28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95"/>
      <c r="D70" s="295"/>
      <c r="E70" s="295"/>
      <c r="F70" s="296"/>
      <c r="G70" s="300"/>
      <c r="H70" s="301"/>
      <c r="I70" s="301"/>
      <c r="J70" s="301"/>
      <c r="K70" s="301"/>
      <c r="L70" s="302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95"/>
      <c r="D71" s="295"/>
      <c r="E71" s="295"/>
      <c r="F71" s="295"/>
      <c r="G71" s="303" t="s">
        <v>22</v>
      </c>
      <c r="H71" s="304"/>
      <c r="I71" s="304"/>
      <c r="J71" s="304"/>
      <c r="K71" s="304"/>
      <c r="L71" s="304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95"/>
      <c r="D72" s="295"/>
      <c r="E72" s="295"/>
      <c r="F72" s="295"/>
      <c r="G72" s="305"/>
      <c r="H72" s="305"/>
      <c r="I72" s="305"/>
      <c r="J72" s="305"/>
      <c r="K72" s="305"/>
      <c r="L72" s="305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95"/>
      <c r="D73" s="295"/>
      <c r="E73" s="295"/>
      <c r="F73" s="295"/>
      <c r="G73" s="306"/>
      <c r="H73" s="306"/>
      <c r="I73" s="306"/>
      <c r="J73" s="306"/>
      <c r="K73" s="306"/>
      <c r="L73" s="305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88"/>
      <c r="AB73" s="288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320" t="s">
        <v>60</v>
      </c>
      <c r="D74" s="321"/>
      <c r="E74" s="321"/>
      <c r="F74" s="321"/>
      <c r="G74" s="328" t="s">
        <v>62</v>
      </c>
      <c r="H74" s="329"/>
      <c r="I74" s="329"/>
      <c r="J74" s="329"/>
      <c r="K74" s="329"/>
      <c r="L74" s="329"/>
      <c r="M74" s="375" t="s">
        <v>63</v>
      </c>
      <c r="N74" s="377"/>
      <c r="O74" s="46"/>
      <c r="P74" s="45"/>
      <c r="Q74" s="45"/>
      <c r="R74" s="28"/>
      <c r="S74" s="47"/>
      <c r="T74" s="42"/>
      <c r="U74" s="69"/>
      <c r="V74" s="69"/>
      <c r="W74" s="69"/>
      <c r="X74" s="288"/>
      <c r="Y74" s="288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322"/>
      <c r="D75" s="323"/>
      <c r="E75" s="323"/>
      <c r="F75" s="323"/>
      <c r="G75" s="330"/>
      <c r="H75" s="331"/>
      <c r="I75" s="331"/>
      <c r="J75" s="331"/>
      <c r="K75" s="331"/>
      <c r="L75" s="331"/>
      <c r="M75" s="376"/>
      <c r="N75" s="291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322"/>
      <c r="D76" s="323"/>
      <c r="E76" s="323"/>
      <c r="F76" s="323"/>
      <c r="G76" s="330"/>
      <c r="H76" s="331"/>
      <c r="I76" s="331"/>
      <c r="J76" s="331"/>
      <c r="K76" s="331"/>
      <c r="L76" s="331"/>
      <c r="M76" s="376"/>
      <c r="N76" s="378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322"/>
      <c r="D77" s="323"/>
      <c r="E77" s="323"/>
      <c r="F77" s="323"/>
      <c r="G77" s="330"/>
      <c r="H77" s="331"/>
      <c r="I77" s="331"/>
      <c r="J77" s="331"/>
      <c r="K77" s="331"/>
      <c r="L77" s="331"/>
      <c r="M77" s="376"/>
      <c r="N77" s="289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322"/>
      <c r="D78" s="323"/>
      <c r="E78" s="323"/>
      <c r="F78" s="323"/>
      <c r="G78" s="330"/>
      <c r="H78" s="331"/>
      <c r="I78" s="331"/>
      <c r="J78" s="331"/>
      <c r="K78" s="331"/>
      <c r="L78" s="331"/>
      <c r="M78" s="376"/>
      <c r="N78" s="289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322"/>
      <c r="D79" s="323"/>
      <c r="E79" s="323"/>
      <c r="F79" s="324"/>
      <c r="G79" s="330"/>
      <c r="H79" s="331"/>
      <c r="I79" s="331"/>
      <c r="J79" s="331"/>
      <c r="K79" s="331"/>
      <c r="L79" s="331"/>
      <c r="M79" s="376"/>
      <c r="N79" s="290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325"/>
      <c r="D80" s="326"/>
      <c r="E80" s="326"/>
      <c r="F80" s="327"/>
      <c r="G80" s="332"/>
      <c r="H80" s="333"/>
      <c r="I80" s="333"/>
      <c r="J80" s="333"/>
      <c r="K80" s="333"/>
      <c r="L80" s="333"/>
      <c r="M80" s="376"/>
      <c r="N80" s="291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354" t="s">
        <v>61</v>
      </c>
      <c r="D81" s="354"/>
      <c r="E81" s="354"/>
      <c r="F81" s="354"/>
      <c r="G81" s="355" t="s">
        <v>64</v>
      </c>
      <c r="H81" s="356"/>
      <c r="I81" s="356"/>
      <c r="J81" s="356"/>
      <c r="K81" s="356"/>
      <c r="L81" s="356"/>
      <c r="M81" s="363" t="s">
        <v>65</v>
      </c>
      <c r="N81" s="364"/>
      <c r="O81" s="363" t="s">
        <v>68</v>
      </c>
      <c r="P81" s="364"/>
      <c r="Q81" s="367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354"/>
      <c r="D82" s="354"/>
      <c r="E82" s="354"/>
      <c r="F82" s="354"/>
      <c r="G82" s="357"/>
      <c r="H82" s="358"/>
      <c r="I82" s="358"/>
      <c r="J82" s="358"/>
      <c r="K82" s="358"/>
      <c r="L82" s="358"/>
      <c r="M82" s="365"/>
      <c r="N82" s="366"/>
      <c r="O82" s="365"/>
      <c r="P82" s="366"/>
      <c r="Q82" s="368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354"/>
      <c r="D83" s="354"/>
      <c r="E83" s="354"/>
      <c r="F83" s="354"/>
      <c r="G83" s="357"/>
      <c r="H83" s="358"/>
      <c r="I83" s="358"/>
      <c r="J83" s="358"/>
      <c r="K83" s="358"/>
      <c r="L83" s="358"/>
      <c r="M83" s="365"/>
      <c r="N83" s="366"/>
      <c r="O83" s="365"/>
      <c r="P83" s="366"/>
      <c r="Q83" s="368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354"/>
      <c r="D84" s="354"/>
      <c r="E84" s="354"/>
      <c r="F84" s="354"/>
      <c r="G84" s="357"/>
      <c r="H84" s="358"/>
      <c r="I84" s="358"/>
      <c r="J84" s="358"/>
      <c r="K84" s="358"/>
      <c r="L84" s="358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354"/>
      <c r="D85" s="354"/>
      <c r="E85" s="354"/>
      <c r="F85" s="354"/>
      <c r="G85" s="357"/>
      <c r="H85" s="358"/>
      <c r="I85" s="358"/>
      <c r="J85" s="358"/>
      <c r="K85" s="358"/>
      <c r="L85" s="358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354"/>
      <c r="D86" s="354"/>
      <c r="E86" s="354"/>
      <c r="F86" s="354"/>
      <c r="G86" s="357"/>
      <c r="H86" s="358"/>
      <c r="I86" s="358"/>
      <c r="J86" s="358"/>
      <c r="K86" s="358"/>
      <c r="L86" s="359"/>
      <c r="M86" s="369" t="s">
        <v>67</v>
      </c>
      <c r="N86" s="137"/>
      <c r="O86" s="371" t="s">
        <v>69</v>
      </c>
      <c r="P86" s="372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354"/>
      <c r="D87" s="354"/>
      <c r="E87" s="354"/>
      <c r="F87" s="354"/>
      <c r="G87" s="360"/>
      <c r="H87" s="361"/>
      <c r="I87" s="361"/>
      <c r="J87" s="361"/>
      <c r="K87" s="361"/>
      <c r="L87" s="362"/>
      <c r="M87" s="370"/>
      <c r="N87" s="131"/>
      <c r="O87" s="373"/>
      <c r="P87" s="374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307" t="s">
        <v>82</v>
      </c>
      <c r="D88" s="307"/>
      <c r="E88" s="307"/>
      <c r="F88" s="308"/>
      <c r="G88" s="311"/>
      <c r="H88" s="312"/>
      <c r="I88" s="312"/>
      <c r="J88" s="312"/>
      <c r="K88" s="312"/>
      <c r="L88" s="313"/>
      <c r="M88" s="334" t="s">
        <v>108</v>
      </c>
      <c r="N88" s="335"/>
      <c r="O88" s="335"/>
      <c r="P88" s="335"/>
      <c r="Q88" s="335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309"/>
      <c r="D89" s="309"/>
      <c r="E89" s="309"/>
      <c r="F89" s="310"/>
      <c r="G89" s="314"/>
      <c r="H89" s="315"/>
      <c r="I89" s="315"/>
      <c r="J89" s="315"/>
      <c r="K89" s="315"/>
      <c r="L89" s="316"/>
      <c r="M89" s="334"/>
      <c r="N89" s="334"/>
      <c r="O89" s="334"/>
      <c r="P89" s="334"/>
      <c r="Q89" s="334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309"/>
      <c r="D90" s="309"/>
      <c r="E90" s="309"/>
      <c r="F90" s="310"/>
      <c r="G90" s="314"/>
      <c r="H90" s="315"/>
      <c r="I90" s="315"/>
      <c r="J90" s="315"/>
      <c r="K90" s="315"/>
      <c r="L90" s="316"/>
      <c r="M90" s="336"/>
      <c r="N90" s="337"/>
      <c r="O90" s="337"/>
      <c r="P90" s="337"/>
      <c r="Q90" s="338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309"/>
      <c r="D91" s="309"/>
      <c r="E91" s="309"/>
      <c r="F91" s="310"/>
      <c r="G91" s="314"/>
      <c r="H91" s="315"/>
      <c r="I91" s="315"/>
      <c r="J91" s="315"/>
      <c r="K91" s="315"/>
      <c r="L91" s="316"/>
      <c r="M91" s="339"/>
      <c r="N91" s="340"/>
      <c r="O91" s="340"/>
      <c r="P91" s="340"/>
      <c r="Q91" s="341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309"/>
      <c r="D92" s="309"/>
      <c r="E92" s="309"/>
      <c r="F92" s="310"/>
      <c r="G92" s="314"/>
      <c r="H92" s="315"/>
      <c r="I92" s="315"/>
      <c r="J92" s="315"/>
      <c r="K92" s="315"/>
      <c r="L92" s="316"/>
      <c r="M92" s="339"/>
      <c r="N92" s="340"/>
      <c r="O92" s="340"/>
      <c r="P92" s="340"/>
      <c r="Q92" s="341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309"/>
      <c r="D93" s="309"/>
      <c r="E93" s="309"/>
      <c r="F93" s="310"/>
      <c r="G93" s="314"/>
      <c r="H93" s="315"/>
      <c r="I93" s="315"/>
      <c r="J93" s="315"/>
      <c r="K93" s="315"/>
      <c r="L93" s="316"/>
      <c r="M93" s="339"/>
      <c r="N93" s="340"/>
      <c r="O93" s="340"/>
      <c r="P93" s="340"/>
      <c r="Q93" s="341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309"/>
      <c r="D94" s="309"/>
      <c r="E94" s="309"/>
      <c r="F94" s="310"/>
      <c r="G94" s="314"/>
      <c r="H94" s="315"/>
      <c r="I94" s="315"/>
      <c r="J94" s="315"/>
      <c r="K94" s="315"/>
      <c r="L94" s="316"/>
      <c r="M94" s="339"/>
      <c r="N94" s="340"/>
      <c r="O94" s="340"/>
      <c r="P94" s="340"/>
      <c r="Q94" s="341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309"/>
      <c r="D95" s="309"/>
      <c r="E95" s="309"/>
      <c r="F95" s="310"/>
      <c r="G95" s="314"/>
      <c r="H95" s="315"/>
      <c r="I95" s="315"/>
      <c r="J95" s="315"/>
      <c r="K95" s="315"/>
      <c r="L95" s="316"/>
      <c r="M95" s="339"/>
      <c r="N95" s="340"/>
      <c r="O95" s="340"/>
      <c r="P95" s="340"/>
      <c r="Q95" s="341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309"/>
      <c r="D96" s="309"/>
      <c r="E96" s="309"/>
      <c r="F96" s="310"/>
      <c r="G96" s="314"/>
      <c r="H96" s="315"/>
      <c r="I96" s="315"/>
      <c r="J96" s="315"/>
      <c r="K96" s="315"/>
      <c r="L96" s="316"/>
      <c r="M96" s="339"/>
      <c r="N96" s="340"/>
      <c r="O96" s="340"/>
      <c r="P96" s="340"/>
      <c r="Q96" s="341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309"/>
      <c r="D97" s="309"/>
      <c r="E97" s="309"/>
      <c r="F97" s="310"/>
      <c r="G97" s="314"/>
      <c r="H97" s="315"/>
      <c r="I97" s="315"/>
      <c r="J97" s="315"/>
      <c r="K97" s="315"/>
      <c r="L97" s="316"/>
      <c r="M97" s="339"/>
      <c r="N97" s="340"/>
      <c r="O97" s="340"/>
      <c r="P97" s="340"/>
      <c r="Q97" s="341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309"/>
      <c r="D98" s="309"/>
      <c r="E98" s="309"/>
      <c r="F98" s="310"/>
      <c r="G98" s="317"/>
      <c r="H98" s="318"/>
      <c r="I98" s="318"/>
      <c r="J98" s="318"/>
      <c r="K98" s="318"/>
      <c r="L98" s="319"/>
      <c r="M98" s="342"/>
      <c r="N98" s="343"/>
      <c r="O98" s="343"/>
      <c r="P98" s="343"/>
      <c r="Q98" s="344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345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46"/>
      <c r="S110" s="346"/>
      <c r="T110" s="346"/>
      <c r="U110" s="34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348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49"/>
      <c r="Q111" s="349"/>
      <c r="R111" s="349"/>
      <c r="S111" s="349"/>
      <c r="T111" s="349"/>
      <c r="U111" s="350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8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  <c r="S112" s="349"/>
      <c r="T112" s="349"/>
      <c r="U112" s="350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8"/>
      <c r="D113" s="349"/>
      <c r="E113" s="349"/>
      <c r="F113" s="349"/>
      <c r="G113" s="349"/>
      <c r="H113" s="349"/>
      <c r="I113" s="349"/>
      <c r="J113" s="349"/>
      <c r="K113" s="349"/>
      <c r="L113" s="349"/>
      <c r="M113" s="349"/>
      <c r="N113" s="349"/>
      <c r="O113" s="349"/>
      <c r="P113" s="349"/>
      <c r="Q113" s="349"/>
      <c r="R113" s="349"/>
      <c r="S113" s="349"/>
      <c r="T113" s="349"/>
      <c r="U113" s="350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8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49"/>
      <c r="R114" s="349"/>
      <c r="S114" s="349"/>
      <c r="T114" s="349"/>
      <c r="U114" s="350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8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50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8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50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8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50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8"/>
      <c r="D118" s="349"/>
      <c r="E118" s="349"/>
      <c r="F118" s="349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49"/>
      <c r="R118" s="349"/>
      <c r="S118" s="349"/>
      <c r="T118" s="349"/>
      <c r="U118" s="350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8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49"/>
      <c r="R119" s="349"/>
      <c r="S119" s="349"/>
      <c r="T119" s="349"/>
      <c r="U119" s="350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48"/>
      <c r="D120" s="349"/>
      <c r="E120" s="349"/>
      <c r="F120" s="349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50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48"/>
      <c r="D121" s="349"/>
      <c r="E121" s="349"/>
      <c r="F121" s="349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49"/>
      <c r="R121" s="349"/>
      <c r="S121" s="349"/>
      <c r="T121" s="349"/>
      <c r="U121" s="350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348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49"/>
      <c r="R122" s="349"/>
      <c r="S122" s="349"/>
      <c r="T122" s="349"/>
      <c r="U122" s="350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348"/>
      <c r="D123" s="349"/>
      <c r="E123" s="349"/>
      <c r="F123" s="349"/>
      <c r="G123" s="349"/>
      <c r="H123" s="349"/>
      <c r="I123" s="349"/>
      <c r="J123" s="349"/>
      <c r="K123" s="349"/>
      <c r="L123" s="349"/>
      <c r="M123" s="349"/>
      <c r="N123" s="349"/>
      <c r="O123" s="349"/>
      <c r="P123" s="349"/>
      <c r="Q123" s="349"/>
      <c r="R123" s="349"/>
      <c r="S123" s="349"/>
      <c r="T123" s="349"/>
      <c r="U123" s="350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348"/>
      <c r="D124" s="349"/>
      <c r="E124" s="349"/>
      <c r="F124" s="349"/>
      <c r="G124" s="349"/>
      <c r="H124" s="349"/>
      <c r="I124" s="349"/>
      <c r="J124" s="349"/>
      <c r="K124" s="349"/>
      <c r="L124" s="349"/>
      <c r="M124" s="349"/>
      <c r="N124" s="349"/>
      <c r="O124" s="349"/>
      <c r="P124" s="349"/>
      <c r="Q124" s="349"/>
      <c r="R124" s="349"/>
      <c r="S124" s="349"/>
      <c r="T124" s="349"/>
      <c r="U124" s="350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351"/>
      <c r="D125" s="352"/>
      <c r="E125" s="352"/>
      <c r="F125" s="352"/>
      <c r="G125" s="352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3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8682518</v>
      </c>
    </row>
    <row r="131" spans="4:5" x14ac:dyDescent="0.2">
      <c r="D131" s="2" t="s">
        <v>76</v>
      </c>
      <c r="E131" s="77">
        <f>T45</f>
        <v>2169000</v>
      </c>
    </row>
    <row r="132" spans="4:5" x14ac:dyDescent="0.2">
      <c r="D132" s="40" t="s">
        <v>80</v>
      </c>
      <c r="E132" s="94">
        <f>U45</f>
        <v>3497152</v>
      </c>
    </row>
    <row r="133" spans="4:5" x14ac:dyDescent="0.2">
      <c r="D133" s="40" t="s">
        <v>77</v>
      </c>
      <c r="E133" s="94">
        <f>V45</f>
        <v>942040</v>
      </c>
    </row>
    <row r="134" spans="4:5" x14ac:dyDescent="0.2">
      <c r="D134" s="40" t="s">
        <v>78</v>
      </c>
      <c r="E134" s="94">
        <f>W45</f>
        <v>548000</v>
      </c>
    </row>
    <row r="135" spans="4:5" x14ac:dyDescent="0.2">
      <c r="D135" s="40" t="s">
        <v>74</v>
      </c>
      <c r="E135" s="94">
        <f>X45</f>
        <v>282400</v>
      </c>
    </row>
    <row r="136" spans="4:5" x14ac:dyDescent="0.2">
      <c r="D136" s="2" t="s">
        <v>73</v>
      </c>
      <c r="E136" s="94">
        <f>Y45</f>
        <v>4281500</v>
      </c>
    </row>
    <row r="137" spans="4:5" x14ac:dyDescent="0.2">
      <c r="D137" s="2" t="s">
        <v>23</v>
      </c>
      <c r="E137" s="94">
        <f>Z45</f>
        <v>0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a5nE722vJSFGkGdkATEarnhFWoAYIPqflaY/7HDapthKxEwDr1TYJmr3VqKL62152/Qc+eBfObbhG4NSjum9eQ==" saltValue="jmfm5zBeNA4+cuIR17iuCQ==" spinCount="100000" sheet="1" objects="1" scenarios="1" selectLockedCells="1" selectUnlockedCells="1"/>
  <mergeCells count="158"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M8:T12"/>
    <mergeCell ref="A1:AD1"/>
    <mergeCell ref="E6:H6"/>
    <mergeCell ref="E7:H7"/>
    <mergeCell ref="E8:H8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0" t="s">
        <v>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109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02" t="s">
        <v>24</v>
      </c>
      <c r="F6" s="203"/>
      <c r="G6" s="203"/>
      <c r="H6" s="20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407" t="s">
        <v>85</v>
      </c>
      <c r="F7" s="408"/>
      <c r="G7" s="408"/>
      <c r="H7" s="409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202" t="s">
        <v>86</v>
      </c>
      <c r="F8" s="203"/>
      <c r="G8" s="203"/>
      <c r="H8" s="204"/>
      <c r="I8" s="26"/>
      <c r="J8" s="4"/>
      <c r="K8" s="4"/>
      <c r="L8" s="117"/>
      <c r="M8" s="410" t="s">
        <v>91</v>
      </c>
      <c r="N8" s="411"/>
      <c r="O8" s="411"/>
      <c r="P8" s="411"/>
      <c r="Q8" s="411"/>
      <c r="R8" s="411"/>
      <c r="S8" s="411"/>
      <c r="T8" s="412"/>
      <c r="U8" s="1"/>
      <c r="V8" s="1"/>
      <c r="W8" s="42"/>
      <c r="X8" s="214" t="s">
        <v>48</v>
      </c>
      <c r="Y8" s="214"/>
      <c r="Z8" s="214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202" t="s">
        <v>87</v>
      </c>
      <c r="F9" s="203"/>
      <c r="G9" s="203"/>
      <c r="H9" s="204"/>
      <c r="I9" s="26"/>
      <c r="J9" s="4"/>
      <c r="K9" s="4"/>
      <c r="L9" s="117"/>
      <c r="M9" s="413"/>
      <c r="N9" s="414"/>
      <c r="O9" s="414"/>
      <c r="P9" s="414"/>
      <c r="Q9" s="414"/>
      <c r="R9" s="414"/>
      <c r="S9" s="414"/>
      <c r="T9" s="415"/>
      <c r="U9" s="3"/>
      <c r="V9" s="3"/>
      <c r="W9" s="42"/>
      <c r="X9" s="215" t="s">
        <v>103</v>
      </c>
      <c r="Y9" s="216"/>
      <c r="Z9" s="217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202" t="s">
        <v>88</v>
      </c>
      <c r="F10" s="203"/>
      <c r="G10" s="203"/>
      <c r="H10" s="204"/>
      <c r="I10" s="26"/>
      <c r="J10" s="4"/>
      <c r="K10" s="4"/>
      <c r="L10" s="117"/>
      <c r="M10" s="413"/>
      <c r="N10" s="414"/>
      <c r="O10" s="414"/>
      <c r="P10" s="414"/>
      <c r="Q10" s="414"/>
      <c r="R10" s="414"/>
      <c r="S10" s="414"/>
      <c r="T10" s="415"/>
      <c r="U10" s="42"/>
      <c r="V10" s="3"/>
      <c r="W10" s="42"/>
      <c r="X10" s="218" t="s">
        <v>49</v>
      </c>
      <c r="Y10" s="219"/>
      <c r="Z10" s="220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202"/>
      <c r="F11" s="203"/>
      <c r="G11" s="203"/>
      <c r="H11" s="204"/>
      <c r="I11" s="26"/>
      <c r="J11" s="4"/>
      <c r="K11" s="4"/>
      <c r="L11" s="117"/>
      <c r="M11" s="416"/>
      <c r="N11" s="417"/>
      <c r="O11" s="417"/>
      <c r="P11" s="417"/>
      <c r="Q11" s="417"/>
      <c r="R11" s="417"/>
      <c r="S11" s="417"/>
      <c r="T11" s="418"/>
      <c r="U11" s="42"/>
      <c r="V11" s="1"/>
      <c r="W11" s="1"/>
      <c r="X11" s="214" t="s">
        <v>110</v>
      </c>
      <c r="Y11" s="214"/>
      <c r="Z11" s="214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407" t="s">
        <v>25</v>
      </c>
      <c r="F12" s="408"/>
      <c r="G12" s="408"/>
      <c r="H12" s="409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14" t="s">
        <v>50</v>
      </c>
      <c r="Y12" s="214"/>
      <c r="Z12" s="214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202">
        <v>10</v>
      </c>
      <c r="F13" s="203"/>
      <c r="G13" s="203"/>
      <c r="H13" s="20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202" t="s">
        <v>25</v>
      </c>
      <c r="F14" s="203"/>
      <c r="G14" s="203"/>
      <c r="H14" s="204"/>
      <c r="I14" s="26"/>
      <c r="J14" s="4"/>
      <c r="K14" s="4"/>
      <c r="L14" s="117"/>
      <c r="M14" s="410" t="s">
        <v>92</v>
      </c>
      <c r="N14" s="411"/>
      <c r="O14" s="411"/>
      <c r="P14" s="411"/>
      <c r="Q14" s="411"/>
      <c r="R14" s="411"/>
      <c r="S14" s="411"/>
      <c r="T14" s="412"/>
      <c r="U14" s="1"/>
      <c r="V14" s="1"/>
      <c r="W14" s="1"/>
      <c r="X14" s="221" t="s">
        <v>51</v>
      </c>
      <c r="Y14" s="221"/>
      <c r="Z14" s="221"/>
      <c r="AA14" s="221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202" t="s">
        <v>25</v>
      </c>
      <c r="F15" s="203"/>
      <c r="G15" s="203"/>
      <c r="H15" s="204"/>
      <c r="I15" s="26"/>
      <c r="J15" s="4"/>
      <c r="K15" s="4"/>
      <c r="L15" s="117"/>
      <c r="M15" s="413"/>
      <c r="N15" s="414"/>
      <c r="O15" s="414"/>
      <c r="P15" s="414"/>
      <c r="Q15" s="414"/>
      <c r="R15" s="414"/>
      <c r="S15" s="414"/>
      <c r="T15" s="415"/>
      <c r="U15" s="1"/>
      <c r="V15" s="1"/>
      <c r="W15" s="3"/>
      <c r="X15" s="222"/>
      <c r="Y15" s="222"/>
      <c r="Z15" s="222"/>
      <c r="AA15" s="222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202" t="s">
        <v>25</v>
      </c>
      <c r="F16" s="203"/>
      <c r="G16" s="203"/>
      <c r="H16" s="204"/>
      <c r="I16" s="26"/>
      <c r="J16" s="4"/>
      <c r="K16" s="4"/>
      <c r="L16" s="117"/>
      <c r="M16" s="413"/>
      <c r="N16" s="414"/>
      <c r="O16" s="414"/>
      <c r="P16" s="414"/>
      <c r="Q16" s="414"/>
      <c r="R16" s="414"/>
      <c r="S16" s="414"/>
      <c r="T16" s="415"/>
      <c r="U16" s="1"/>
      <c r="V16" s="1"/>
      <c r="W16" s="123"/>
      <c r="X16" s="398" t="s">
        <v>93</v>
      </c>
      <c r="Y16" s="399"/>
      <c r="Z16" s="399"/>
      <c r="AA16" s="400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239" t="s">
        <v>26</v>
      </c>
      <c r="F17" s="203"/>
      <c r="G17" s="203"/>
      <c r="H17" s="204"/>
      <c r="I17" s="26"/>
      <c r="J17" s="4"/>
      <c r="K17" s="4"/>
      <c r="L17" s="117"/>
      <c r="M17" s="416"/>
      <c r="N17" s="417"/>
      <c r="O17" s="417"/>
      <c r="P17" s="417"/>
      <c r="Q17" s="417"/>
      <c r="R17" s="417"/>
      <c r="S17" s="417"/>
      <c r="T17" s="418"/>
      <c r="U17" s="42"/>
      <c r="V17" s="1"/>
      <c r="W17" s="123"/>
      <c r="X17" s="401"/>
      <c r="Y17" s="349"/>
      <c r="Z17" s="349"/>
      <c r="AA17" s="402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239" t="s">
        <v>26</v>
      </c>
      <c r="F18" s="203"/>
      <c r="G18" s="203"/>
      <c r="H18" s="204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403"/>
      <c r="Y18" s="404"/>
      <c r="Z18" s="404"/>
      <c r="AA18" s="405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6" t="s">
        <v>89</v>
      </c>
      <c r="F19" s="240"/>
      <c r="G19" s="240"/>
      <c r="H19" s="240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6" t="s">
        <v>27</v>
      </c>
      <c r="F20" s="240"/>
      <c r="G20" s="240"/>
      <c r="H20" s="240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41"/>
      <c r="N25" s="242"/>
      <c r="O25" s="242"/>
      <c r="P25" s="242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23" t="s">
        <v>52</v>
      </c>
      <c r="D26" s="223"/>
      <c r="E26" s="223"/>
      <c r="F26" s="223"/>
      <c r="G26" s="223"/>
      <c r="H26" s="223"/>
      <c r="I26" s="223"/>
      <c r="J26" s="223"/>
      <c r="K26" s="53"/>
      <c r="L26" s="53"/>
      <c r="M26" s="224"/>
      <c r="N26" s="225"/>
      <c r="O26" s="225"/>
      <c r="P26" s="225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26"/>
      <c r="F27" s="226"/>
      <c r="G27" s="226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27" t="s">
        <v>53</v>
      </c>
      <c r="D28" s="228"/>
      <c r="E28" s="195" t="s">
        <v>90</v>
      </c>
      <c r="F28" s="55"/>
      <c r="G28" s="229"/>
      <c r="H28" s="229"/>
      <c r="I28" s="104"/>
      <c r="J28" s="104"/>
      <c r="K28" s="104"/>
      <c r="L28" s="89"/>
      <c r="M28" s="101"/>
      <c r="N28" s="122"/>
      <c r="O28" s="89"/>
      <c r="P28" s="89"/>
      <c r="Q28" s="229"/>
      <c r="R28" s="229"/>
      <c r="S28" s="163"/>
      <c r="T28" s="42"/>
      <c r="U28" s="55"/>
      <c r="V28" s="229"/>
      <c r="W28" s="229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18" t="s">
        <v>104</v>
      </c>
      <c r="D29" s="219"/>
      <c r="E29" s="126">
        <v>60700000</v>
      </c>
      <c r="F29" s="55"/>
      <c r="G29" s="229"/>
      <c r="H29" s="229"/>
      <c r="I29" s="104"/>
      <c r="J29" s="104"/>
      <c r="K29" s="104"/>
      <c r="L29" s="89"/>
      <c r="M29" s="101"/>
      <c r="N29" s="122"/>
      <c r="O29" s="89"/>
      <c r="P29" s="89"/>
      <c r="Q29" s="229"/>
      <c r="R29" s="229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5" t="s">
        <v>105</v>
      </c>
      <c r="D30" s="245"/>
      <c r="E30" s="126">
        <v>30621000</v>
      </c>
      <c r="F30" s="42"/>
      <c r="G30" s="229"/>
      <c r="H30" s="229"/>
      <c r="I30" s="104"/>
      <c r="J30" s="104"/>
      <c r="K30" s="104"/>
      <c r="L30" s="89"/>
      <c r="M30" s="74"/>
      <c r="N30" s="122"/>
      <c r="O30" s="89"/>
      <c r="P30" s="89"/>
      <c r="Q30" s="229"/>
      <c r="R30" s="229"/>
      <c r="S30" s="163"/>
      <c r="T30" s="89"/>
      <c r="U30" s="55"/>
      <c r="V30" s="229"/>
      <c r="W30" s="229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253" t="s">
        <v>106</v>
      </c>
      <c r="D31" s="254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229"/>
      <c r="R31" s="229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245" t="s">
        <v>107</v>
      </c>
      <c r="D32" s="245"/>
      <c r="E32" s="127">
        <v>28765000</v>
      </c>
      <c r="F32" s="81"/>
      <c r="G32" s="255"/>
      <c r="H32" s="255"/>
      <c r="I32" s="105"/>
      <c r="J32" s="105"/>
      <c r="K32" s="105"/>
      <c r="L32" s="89"/>
      <c r="M32" s="74"/>
      <c r="N32" s="122"/>
      <c r="O32" s="89"/>
      <c r="P32" s="89"/>
      <c r="Q32" s="229"/>
      <c r="R32" s="229"/>
      <c r="S32" s="163"/>
      <c r="T32" s="42"/>
      <c r="U32" s="55"/>
      <c r="V32" s="229"/>
      <c r="W32" s="229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243" t="s">
        <v>100</v>
      </c>
      <c r="D33" s="243"/>
      <c r="E33" s="128">
        <f>E31-E29</f>
        <v>-6580000</v>
      </c>
      <c r="F33" s="50"/>
      <c r="G33" s="255"/>
      <c r="H33" s="255"/>
      <c r="I33" s="105"/>
      <c r="J33" s="105"/>
      <c r="K33" s="105"/>
      <c r="L33" s="244"/>
      <c r="M33" s="244"/>
      <c r="N33" s="124"/>
      <c r="O33" s="109"/>
      <c r="P33" s="109"/>
      <c r="Q33" s="244"/>
      <c r="R33" s="244"/>
      <c r="S33" s="162"/>
      <c r="T33" s="42"/>
      <c r="U33" s="42"/>
      <c r="V33" s="244"/>
      <c r="W33" s="244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246" t="s">
        <v>111</v>
      </c>
      <c r="D35" s="246"/>
      <c r="E35" s="246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247"/>
      <c r="R35" s="247"/>
      <c r="S35" s="247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8" t="s">
        <v>112</v>
      </c>
      <c r="D37" s="248"/>
      <c r="E37" s="249"/>
      <c r="F37" s="250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8"/>
      <c r="R37" s="248"/>
      <c r="S37" s="248"/>
      <c r="T37" s="252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8"/>
      <c r="D38" s="248"/>
      <c r="E38" s="249"/>
      <c r="F38" s="251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8"/>
      <c r="R38" s="248"/>
      <c r="S38" s="248"/>
      <c r="T38" s="252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6" t="s">
        <v>70</v>
      </c>
      <c r="T41" s="256"/>
      <c r="U41" s="256"/>
      <c r="V41" s="256"/>
      <c r="W41" s="256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7" t="s">
        <v>54</v>
      </c>
      <c r="D42" s="257"/>
      <c r="E42" s="396" t="s">
        <v>101</v>
      </c>
      <c r="F42" s="258" t="s">
        <v>55</v>
      </c>
      <c r="G42" s="258" t="s">
        <v>56</v>
      </c>
      <c r="H42" s="260" t="s">
        <v>57</v>
      </c>
      <c r="I42" s="260"/>
      <c r="J42" s="260"/>
      <c r="K42" s="260"/>
      <c r="L42" s="260"/>
      <c r="M42" s="106"/>
      <c r="N42" s="261"/>
      <c r="O42" s="262"/>
      <c r="P42" s="106"/>
      <c r="Q42" s="263"/>
      <c r="R42" s="263"/>
      <c r="S42" s="264" t="s">
        <v>102</v>
      </c>
      <c r="T42" s="265"/>
      <c r="U42" s="265"/>
      <c r="V42" s="265"/>
      <c r="W42" s="265"/>
      <c r="X42" s="265"/>
      <c r="Y42" s="265"/>
      <c r="Z42" s="265"/>
      <c r="AA42" s="265"/>
      <c r="AB42" s="265"/>
      <c r="AC42" s="106"/>
      <c r="AD42" s="106"/>
    </row>
    <row r="43" spans="1:30" ht="36.75" customHeight="1" x14ac:dyDescent="0.2">
      <c r="A43" s="1"/>
      <c r="B43" s="42"/>
      <c r="C43" s="257"/>
      <c r="D43" s="257"/>
      <c r="E43" s="397"/>
      <c r="F43" s="259"/>
      <c r="G43" s="259"/>
      <c r="H43" s="260"/>
      <c r="I43" s="260"/>
      <c r="J43" s="260"/>
      <c r="K43" s="260"/>
      <c r="L43" s="260"/>
      <c r="M43" s="106"/>
      <c r="N43" s="261"/>
      <c r="O43" s="262"/>
      <c r="P43" s="106"/>
      <c r="Q43" s="263"/>
      <c r="R43" s="263"/>
      <c r="S43" s="266"/>
      <c r="T43" s="267"/>
      <c r="U43" s="267"/>
      <c r="V43" s="267"/>
      <c r="W43" s="267"/>
      <c r="X43" s="267"/>
      <c r="Y43" s="267"/>
      <c r="Z43" s="267"/>
      <c r="AA43" s="267"/>
      <c r="AB43" s="267"/>
      <c r="AC43" s="106"/>
      <c r="AD43" s="106"/>
    </row>
    <row r="44" spans="1:30" ht="60.75" customHeight="1" x14ac:dyDescent="0.2">
      <c r="A44" s="1"/>
      <c r="B44" s="268">
        <v>1</v>
      </c>
      <c r="C44" s="393" t="s">
        <v>96</v>
      </c>
      <c r="D44" s="285"/>
      <c r="E44" s="394" t="s">
        <v>97</v>
      </c>
      <c r="F44" s="271">
        <v>420</v>
      </c>
      <c r="G44" s="273"/>
      <c r="H44" s="285" t="s">
        <v>99</v>
      </c>
      <c r="I44" s="285"/>
      <c r="J44" s="285"/>
      <c r="K44" s="285"/>
      <c r="L44" s="285"/>
      <c r="M44" s="125"/>
      <c r="N44" s="275"/>
      <c r="O44" s="276"/>
      <c r="P44" s="277"/>
      <c r="Q44" s="278"/>
      <c r="R44" s="278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268"/>
      <c r="C45" s="393"/>
      <c r="D45" s="285"/>
      <c r="E45" s="395"/>
      <c r="F45" s="272"/>
      <c r="G45" s="274"/>
      <c r="H45" s="285"/>
      <c r="I45" s="285"/>
      <c r="J45" s="285"/>
      <c r="K45" s="285"/>
      <c r="L45" s="285"/>
      <c r="M45" s="125"/>
      <c r="N45" s="275"/>
      <c r="O45" s="276"/>
      <c r="P45" s="277"/>
      <c r="Q45" s="278"/>
      <c r="R45" s="278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268">
        <v>2</v>
      </c>
      <c r="C46" s="393" t="s">
        <v>94</v>
      </c>
      <c r="D46" s="285"/>
      <c r="E46" s="394" t="s">
        <v>98</v>
      </c>
      <c r="F46" s="271">
        <v>1</v>
      </c>
      <c r="G46" s="273"/>
      <c r="H46" s="285" t="s">
        <v>99</v>
      </c>
      <c r="I46" s="285"/>
      <c r="J46" s="285"/>
      <c r="K46" s="285"/>
      <c r="L46" s="285"/>
      <c r="M46" s="125"/>
      <c r="N46" s="275"/>
      <c r="O46" s="276"/>
      <c r="P46" s="277"/>
      <c r="Q46" s="278"/>
      <c r="R46" s="278"/>
      <c r="S46" s="279"/>
      <c r="T46" s="164"/>
      <c r="U46" s="68"/>
      <c r="V46" s="68"/>
      <c r="W46" s="125"/>
      <c r="X46" s="125"/>
      <c r="Y46" s="125"/>
      <c r="Z46" s="125"/>
      <c r="AA46" s="125"/>
      <c r="AB46" s="280"/>
      <c r="AC46" s="281"/>
      <c r="AD46" s="281"/>
    </row>
    <row r="47" spans="1:30" ht="20.25" customHeight="1" x14ac:dyDescent="0.2">
      <c r="A47" s="1"/>
      <c r="B47" s="268"/>
      <c r="C47" s="393"/>
      <c r="D47" s="285"/>
      <c r="E47" s="395"/>
      <c r="F47" s="272"/>
      <c r="G47" s="274"/>
      <c r="H47" s="285"/>
      <c r="I47" s="285"/>
      <c r="J47" s="285"/>
      <c r="K47" s="285"/>
      <c r="L47" s="285"/>
      <c r="M47" s="125"/>
      <c r="N47" s="275"/>
      <c r="O47" s="276"/>
      <c r="P47" s="277"/>
      <c r="Q47" s="278"/>
      <c r="R47" s="278"/>
      <c r="S47" s="279"/>
      <c r="T47" s="164"/>
      <c r="U47" s="68"/>
      <c r="V47" s="68"/>
      <c r="W47" s="125"/>
      <c r="X47" s="125"/>
      <c r="Y47" s="125"/>
      <c r="Z47" s="125"/>
      <c r="AA47" s="125"/>
      <c r="AB47" s="281"/>
      <c r="AC47" s="281"/>
      <c r="AD47" s="281"/>
    </row>
    <row r="48" spans="1:30" ht="45" customHeight="1" x14ac:dyDescent="0.2">
      <c r="A48" s="1"/>
      <c r="B48" s="268">
        <v>3</v>
      </c>
      <c r="C48" s="393" t="s">
        <v>95</v>
      </c>
      <c r="D48" s="285"/>
      <c r="E48" s="394" t="s">
        <v>83</v>
      </c>
      <c r="F48" s="271">
        <v>0</v>
      </c>
      <c r="G48" s="273"/>
      <c r="H48" s="285" t="s">
        <v>99</v>
      </c>
      <c r="I48" s="285"/>
      <c r="J48" s="285"/>
      <c r="K48" s="285"/>
      <c r="L48" s="285"/>
      <c r="M48" s="125"/>
      <c r="N48" s="275"/>
      <c r="O48" s="276"/>
      <c r="P48" s="282"/>
      <c r="Q48" s="278"/>
      <c r="R48" s="278"/>
      <c r="S48" s="279"/>
      <c r="T48" s="164"/>
      <c r="U48" s="68"/>
      <c r="V48" s="68"/>
      <c r="W48" s="125"/>
      <c r="X48" s="125"/>
      <c r="Y48" s="125"/>
      <c r="Z48" s="125"/>
      <c r="AA48" s="125"/>
      <c r="AB48" s="280"/>
      <c r="AC48" s="281"/>
      <c r="AD48" s="281"/>
    </row>
    <row r="49" spans="1:34" ht="12.75" customHeight="1" x14ac:dyDescent="0.2">
      <c r="A49" s="1"/>
      <c r="B49" s="268"/>
      <c r="C49" s="393"/>
      <c r="D49" s="285"/>
      <c r="E49" s="395"/>
      <c r="F49" s="272"/>
      <c r="G49" s="274"/>
      <c r="H49" s="285"/>
      <c r="I49" s="285"/>
      <c r="J49" s="285"/>
      <c r="K49" s="285"/>
      <c r="L49" s="285"/>
      <c r="M49" s="125"/>
      <c r="N49" s="275"/>
      <c r="O49" s="276"/>
      <c r="P49" s="282"/>
      <c r="Q49" s="278"/>
      <c r="R49" s="278"/>
      <c r="S49" s="279"/>
      <c r="T49" s="164"/>
      <c r="U49" s="68"/>
      <c r="V49" s="68"/>
      <c r="W49" s="125"/>
      <c r="X49" s="125"/>
      <c r="Y49" s="125"/>
      <c r="Z49" s="125"/>
      <c r="AA49" s="125"/>
      <c r="AB49" s="281"/>
      <c r="AC49" s="281"/>
      <c r="AD49" s="281"/>
    </row>
    <row r="50" spans="1:34" ht="34.5" customHeight="1" x14ac:dyDescent="0.2">
      <c r="A50" s="1"/>
      <c r="B50" s="268">
        <v>4</v>
      </c>
      <c r="C50" s="285"/>
      <c r="D50" s="285"/>
      <c r="E50" s="286"/>
      <c r="F50" s="286"/>
      <c r="G50" s="287"/>
      <c r="H50" s="270"/>
      <c r="I50" s="270"/>
      <c r="J50" s="270"/>
      <c r="K50" s="270"/>
      <c r="L50" s="270"/>
      <c r="M50" s="125"/>
      <c r="N50" s="107"/>
      <c r="O50" s="107"/>
      <c r="P50" s="283"/>
      <c r="Q50" s="278"/>
      <c r="R50" s="278"/>
      <c r="S50" s="27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268"/>
      <c r="C51" s="285"/>
      <c r="D51" s="285"/>
      <c r="E51" s="286"/>
      <c r="F51" s="286"/>
      <c r="G51" s="287"/>
      <c r="H51" s="270"/>
      <c r="I51" s="270"/>
      <c r="J51" s="270"/>
      <c r="K51" s="270"/>
      <c r="L51" s="270"/>
      <c r="M51" s="125"/>
      <c r="N51" s="107"/>
      <c r="O51" s="107"/>
      <c r="P51" s="283"/>
      <c r="Q51" s="278"/>
      <c r="R51" s="278"/>
      <c r="S51" s="27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255"/>
      <c r="H57" s="255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255"/>
      <c r="H58" s="255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284"/>
      <c r="D60" s="284"/>
      <c r="E60" s="284"/>
      <c r="F60" s="284"/>
      <c r="G60" s="284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284"/>
      <c r="D61" s="284"/>
      <c r="E61" s="284"/>
      <c r="F61" s="284"/>
      <c r="G61" s="284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92" t="s">
        <v>58</v>
      </c>
      <c r="D62" s="292"/>
      <c r="E62" s="292"/>
      <c r="F62" s="292"/>
      <c r="G62" s="292"/>
      <c r="H62" s="292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56"/>
      <c r="T62" s="256"/>
      <c r="U62" s="256"/>
      <c r="V62" s="256"/>
      <c r="W62" s="256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93"/>
      <c r="D63" s="293"/>
      <c r="E63" s="293"/>
      <c r="F63" s="293"/>
      <c r="G63" s="292"/>
      <c r="H63" s="292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95" t="s">
        <v>59</v>
      </c>
      <c r="D64" s="295"/>
      <c r="E64" s="295"/>
      <c r="F64" s="296"/>
      <c r="G64" s="297" t="s">
        <v>84</v>
      </c>
      <c r="H64" s="298"/>
      <c r="I64" s="298"/>
      <c r="J64" s="298"/>
      <c r="K64" s="298"/>
      <c r="L64" s="299"/>
      <c r="M64" s="45"/>
      <c r="N64" s="45"/>
      <c r="O64" s="46"/>
      <c r="P64" s="45"/>
      <c r="Q64" s="45"/>
      <c r="R64" s="28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95"/>
      <c r="D65" s="295"/>
      <c r="E65" s="295"/>
      <c r="F65" s="296"/>
      <c r="G65" s="300"/>
      <c r="H65" s="301"/>
      <c r="I65" s="301"/>
      <c r="J65" s="301"/>
      <c r="K65" s="301"/>
      <c r="L65" s="302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95"/>
      <c r="D66" s="295"/>
      <c r="E66" s="295"/>
      <c r="F66" s="295"/>
      <c r="G66" s="303" t="s">
        <v>22</v>
      </c>
      <c r="H66" s="304"/>
      <c r="I66" s="304"/>
      <c r="J66" s="304"/>
      <c r="K66" s="304"/>
      <c r="L66" s="304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95"/>
      <c r="D67" s="295"/>
      <c r="E67" s="295"/>
      <c r="F67" s="295"/>
      <c r="G67" s="305"/>
      <c r="H67" s="305"/>
      <c r="I67" s="305"/>
      <c r="J67" s="305"/>
      <c r="K67" s="305"/>
      <c r="L67" s="305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95"/>
      <c r="D68" s="295"/>
      <c r="E68" s="295"/>
      <c r="F68" s="295"/>
      <c r="G68" s="306"/>
      <c r="H68" s="306"/>
      <c r="I68" s="306"/>
      <c r="J68" s="306"/>
      <c r="K68" s="306"/>
      <c r="L68" s="305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88"/>
      <c r="AB68" s="288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320" t="s">
        <v>60</v>
      </c>
      <c r="D69" s="321"/>
      <c r="E69" s="321"/>
      <c r="F69" s="321"/>
      <c r="G69" s="328" t="s">
        <v>62</v>
      </c>
      <c r="H69" s="329"/>
      <c r="I69" s="329"/>
      <c r="J69" s="329"/>
      <c r="K69" s="329"/>
      <c r="L69" s="329"/>
      <c r="M69" s="375" t="s">
        <v>63</v>
      </c>
      <c r="N69" s="377"/>
      <c r="O69" s="46"/>
      <c r="P69" s="45"/>
      <c r="Q69" s="45"/>
      <c r="R69" s="28"/>
      <c r="S69" s="47"/>
      <c r="T69" s="42"/>
      <c r="U69" s="69"/>
      <c r="V69" s="69"/>
      <c r="W69" s="69"/>
      <c r="X69" s="288"/>
      <c r="Y69" s="288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322"/>
      <c r="D70" s="323"/>
      <c r="E70" s="323"/>
      <c r="F70" s="323"/>
      <c r="G70" s="330"/>
      <c r="H70" s="331"/>
      <c r="I70" s="331"/>
      <c r="J70" s="331"/>
      <c r="K70" s="331"/>
      <c r="L70" s="331"/>
      <c r="M70" s="376"/>
      <c r="N70" s="291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322"/>
      <c r="D71" s="323"/>
      <c r="E71" s="323"/>
      <c r="F71" s="323"/>
      <c r="G71" s="330"/>
      <c r="H71" s="331"/>
      <c r="I71" s="331"/>
      <c r="J71" s="331"/>
      <c r="K71" s="331"/>
      <c r="L71" s="331"/>
      <c r="M71" s="376"/>
      <c r="N71" s="378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322"/>
      <c r="D72" s="323"/>
      <c r="E72" s="323"/>
      <c r="F72" s="323"/>
      <c r="G72" s="330"/>
      <c r="H72" s="331"/>
      <c r="I72" s="331"/>
      <c r="J72" s="331"/>
      <c r="K72" s="331"/>
      <c r="L72" s="331"/>
      <c r="M72" s="376"/>
      <c r="N72" s="289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322"/>
      <c r="D73" s="323"/>
      <c r="E73" s="323"/>
      <c r="F73" s="323"/>
      <c r="G73" s="330"/>
      <c r="H73" s="331"/>
      <c r="I73" s="331"/>
      <c r="J73" s="331"/>
      <c r="K73" s="331"/>
      <c r="L73" s="331"/>
      <c r="M73" s="376"/>
      <c r="N73" s="289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322"/>
      <c r="D74" s="323"/>
      <c r="E74" s="323"/>
      <c r="F74" s="324"/>
      <c r="G74" s="330"/>
      <c r="H74" s="331"/>
      <c r="I74" s="331"/>
      <c r="J74" s="331"/>
      <c r="K74" s="331"/>
      <c r="L74" s="331"/>
      <c r="M74" s="376"/>
      <c r="N74" s="290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325"/>
      <c r="D75" s="326"/>
      <c r="E75" s="326"/>
      <c r="F75" s="327"/>
      <c r="G75" s="332"/>
      <c r="H75" s="333"/>
      <c r="I75" s="333"/>
      <c r="J75" s="333"/>
      <c r="K75" s="333"/>
      <c r="L75" s="333"/>
      <c r="M75" s="376"/>
      <c r="N75" s="291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354" t="s">
        <v>61</v>
      </c>
      <c r="D76" s="354"/>
      <c r="E76" s="354"/>
      <c r="F76" s="354"/>
      <c r="G76" s="355" t="s">
        <v>64</v>
      </c>
      <c r="H76" s="356"/>
      <c r="I76" s="356"/>
      <c r="J76" s="356"/>
      <c r="K76" s="356"/>
      <c r="L76" s="356"/>
      <c r="M76" s="363" t="s">
        <v>65</v>
      </c>
      <c r="N76" s="364"/>
      <c r="O76" s="363" t="s">
        <v>68</v>
      </c>
      <c r="P76" s="364"/>
      <c r="Q76" s="367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354"/>
      <c r="D77" s="354"/>
      <c r="E77" s="354"/>
      <c r="F77" s="354"/>
      <c r="G77" s="357"/>
      <c r="H77" s="358"/>
      <c r="I77" s="358"/>
      <c r="J77" s="358"/>
      <c r="K77" s="358"/>
      <c r="L77" s="358"/>
      <c r="M77" s="365"/>
      <c r="N77" s="366"/>
      <c r="O77" s="365"/>
      <c r="P77" s="366"/>
      <c r="Q77" s="368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354"/>
      <c r="D78" s="354"/>
      <c r="E78" s="354"/>
      <c r="F78" s="354"/>
      <c r="G78" s="357"/>
      <c r="H78" s="358"/>
      <c r="I78" s="358"/>
      <c r="J78" s="358"/>
      <c r="K78" s="358"/>
      <c r="L78" s="358"/>
      <c r="M78" s="365"/>
      <c r="N78" s="366"/>
      <c r="O78" s="365"/>
      <c r="P78" s="366"/>
      <c r="Q78" s="368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354"/>
      <c r="D79" s="354"/>
      <c r="E79" s="354"/>
      <c r="F79" s="354"/>
      <c r="G79" s="357"/>
      <c r="H79" s="358"/>
      <c r="I79" s="358"/>
      <c r="J79" s="358"/>
      <c r="K79" s="358"/>
      <c r="L79" s="358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354"/>
      <c r="D80" s="354"/>
      <c r="E80" s="354"/>
      <c r="F80" s="354"/>
      <c r="G80" s="357"/>
      <c r="H80" s="358"/>
      <c r="I80" s="358"/>
      <c r="J80" s="358"/>
      <c r="K80" s="358"/>
      <c r="L80" s="358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354"/>
      <c r="D81" s="354"/>
      <c r="E81" s="354"/>
      <c r="F81" s="354"/>
      <c r="G81" s="357"/>
      <c r="H81" s="358"/>
      <c r="I81" s="358"/>
      <c r="J81" s="358"/>
      <c r="K81" s="358"/>
      <c r="L81" s="359"/>
      <c r="M81" s="369" t="s">
        <v>67</v>
      </c>
      <c r="N81" s="137">
        <v>8053</v>
      </c>
      <c r="O81" s="371" t="s">
        <v>69</v>
      </c>
      <c r="P81" s="372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354"/>
      <c r="D82" s="354"/>
      <c r="E82" s="354"/>
      <c r="F82" s="354"/>
      <c r="G82" s="360"/>
      <c r="H82" s="361"/>
      <c r="I82" s="361"/>
      <c r="J82" s="361"/>
      <c r="K82" s="361"/>
      <c r="L82" s="362"/>
      <c r="M82" s="370"/>
      <c r="N82" s="131"/>
      <c r="O82" s="373"/>
      <c r="P82" s="374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380" t="s">
        <v>82</v>
      </c>
      <c r="D83" s="380"/>
      <c r="E83" s="380"/>
      <c r="F83" s="381"/>
      <c r="G83" s="311"/>
      <c r="H83" s="312"/>
      <c r="I83" s="312"/>
      <c r="J83" s="312"/>
      <c r="K83" s="312"/>
      <c r="L83" s="313"/>
      <c r="M83" s="334" t="s">
        <v>108</v>
      </c>
      <c r="N83" s="335"/>
      <c r="O83" s="335"/>
      <c r="P83" s="335"/>
      <c r="Q83" s="335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382"/>
      <c r="D84" s="382"/>
      <c r="E84" s="382"/>
      <c r="F84" s="383"/>
      <c r="G84" s="314"/>
      <c r="H84" s="315"/>
      <c r="I84" s="315"/>
      <c r="J84" s="315"/>
      <c r="K84" s="315"/>
      <c r="L84" s="316"/>
      <c r="M84" s="334"/>
      <c r="N84" s="334"/>
      <c r="O84" s="334"/>
      <c r="P84" s="334"/>
      <c r="Q84" s="334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382"/>
      <c r="D85" s="382"/>
      <c r="E85" s="382"/>
      <c r="F85" s="383"/>
      <c r="G85" s="314"/>
      <c r="H85" s="315"/>
      <c r="I85" s="315"/>
      <c r="J85" s="315"/>
      <c r="K85" s="315"/>
      <c r="L85" s="316"/>
      <c r="M85" s="384" t="s">
        <v>113</v>
      </c>
      <c r="N85" s="385"/>
      <c r="O85" s="385"/>
      <c r="P85" s="385"/>
      <c r="Q85" s="386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382"/>
      <c r="D86" s="382"/>
      <c r="E86" s="382"/>
      <c r="F86" s="383"/>
      <c r="G86" s="314"/>
      <c r="H86" s="315"/>
      <c r="I86" s="315"/>
      <c r="J86" s="315"/>
      <c r="K86" s="315"/>
      <c r="L86" s="316"/>
      <c r="M86" s="387"/>
      <c r="N86" s="388"/>
      <c r="O86" s="388"/>
      <c r="P86" s="388"/>
      <c r="Q86" s="389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382"/>
      <c r="D87" s="382"/>
      <c r="E87" s="382"/>
      <c r="F87" s="383"/>
      <c r="G87" s="314"/>
      <c r="H87" s="315"/>
      <c r="I87" s="315"/>
      <c r="J87" s="315"/>
      <c r="K87" s="315"/>
      <c r="L87" s="316"/>
      <c r="M87" s="387"/>
      <c r="N87" s="388"/>
      <c r="O87" s="388"/>
      <c r="P87" s="388"/>
      <c r="Q87" s="389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382"/>
      <c r="D88" s="382"/>
      <c r="E88" s="382"/>
      <c r="F88" s="383"/>
      <c r="G88" s="314"/>
      <c r="H88" s="315"/>
      <c r="I88" s="315"/>
      <c r="J88" s="315"/>
      <c r="K88" s="315"/>
      <c r="L88" s="316"/>
      <c r="M88" s="387"/>
      <c r="N88" s="388"/>
      <c r="O88" s="388"/>
      <c r="P88" s="388"/>
      <c r="Q88" s="389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382"/>
      <c r="D89" s="382"/>
      <c r="E89" s="382"/>
      <c r="F89" s="383"/>
      <c r="G89" s="314"/>
      <c r="H89" s="315"/>
      <c r="I89" s="315"/>
      <c r="J89" s="315"/>
      <c r="K89" s="315"/>
      <c r="L89" s="316"/>
      <c r="M89" s="387"/>
      <c r="N89" s="388"/>
      <c r="O89" s="388"/>
      <c r="P89" s="388"/>
      <c r="Q89" s="389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382"/>
      <c r="D90" s="382"/>
      <c r="E90" s="382"/>
      <c r="F90" s="383"/>
      <c r="G90" s="314"/>
      <c r="H90" s="315"/>
      <c r="I90" s="315"/>
      <c r="J90" s="315"/>
      <c r="K90" s="315"/>
      <c r="L90" s="316"/>
      <c r="M90" s="387"/>
      <c r="N90" s="388"/>
      <c r="O90" s="388"/>
      <c r="P90" s="388"/>
      <c r="Q90" s="389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382"/>
      <c r="D91" s="382"/>
      <c r="E91" s="382"/>
      <c r="F91" s="383"/>
      <c r="G91" s="314"/>
      <c r="H91" s="315"/>
      <c r="I91" s="315"/>
      <c r="J91" s="315"/>
      <c r="K91" s="315"/>
      <c r="L91" s="316"/>
      <c r="M91" s="387"/>
      <c r="N91" s="388"/>
      <c r="O91" s="388"/>
      <c r="P91" s="388"/>
      <c r="Q91" s="389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382"/>
      <c r="D92" s="382"/>
      <c r="E92" s="382"/>
      <c r="F92" s="383"/>
      <c r="G92" s="314"/>
      <c r="H92" s="315"/>
      <c r="I92" s="315"/>
      <c r="J92" s="315"/>
      <c r="K92" s="315"/>
      <c r="L92" s="316"/>
      <c r="M92" s="387"/>
      <c r="N92" s="388"/>
      <c r="O92" s="388"/>
      <c r="P92" s="388"/>
      <c r="Q92" s="389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382"/>
      <c r="D93" s="382"/>
      <c r="E93" s="382"/>
      <c r="F93" s="383"/>
      <c r="G93" s="317"/>
      <c r="H93" s="318"/>
      <c r="I93" s="318"/>
      <c r="J93" s="318"/>
      <c r="K93" s="318"/>
      <c r="L93" s="319"/>
      <c r="M93" s="390"/>
      <c r="N93" s="391"/>
      <c r="O93" s="391"/>
      <c r="P93" s="391"/>
      <c r="Q93" s="392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345"/>
      <c r="D105" s="346"/>
      <c r="E105" s="346"/>
      <c r="F105" s="346"/>
      <c r="G105" s="346"/>
      <c r="H105" s="346"/>
      <c r="I105" s="346"/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48"/>
      <c r="D106" s="349"/>
      <c r="E106" s="349"/>
      <c r="F106" s="349"/>
      <c r="G106" s="349"/>
      <c r="H106" s="349"/>
      <c r="I106" s="349"/>
      <c r="J106" s="349"/>
      <c r="K106" s="349"/>
      <c r="L106" s="349"/>
      <c r="M106" s="349"/>
      <c r="N106" s="349"/>
      <c r="O106" s="349"/>
      <c r="P106" s="349"/>
      <c r="Q106" s="349"/>
      <c r="R106" s="349"/>
      <c r="S106" s="349"/>
      <c r="T106" s="349"/>
      <c r="U106" s="350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348"/>
      <c r="D107" s="349"/>
      <c r="E107" s="349"/>
      <c r="F107" s="349"/>
      <c r="G107" s="349"/>
      <c r="H107" s="349"/>
      <c r="I107" s="349"/>
      <c r="J107" s="349"/>
      <c r="K107" s="349"/>
      <c r="L107" s="349"/>
      <c r="M107" s="349"/>
      <c r="N107" s="349"/>
      <c r="O107" s="349"/>
      <c r="P107" s="349"/>
      <c r="Q107" s="349"/>
      <c r="R107" s="349"/>
      <c r="S107" s="349"/>
      <c r="T107" s="349"/>
      <c r="U107" s="350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348"/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49"/>
      <c r="Q108" s="349"/>
      <c r="R108" s="349"/>
      <c r="S108" s="349"/>
      <c r="T108" s="349"/>
      <c r="U108" s="350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348"/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  <c r="O109" s="349"/>
      <c r="P109" s="349"/>
      <c r="Q109" s="349"/>
      <c r="R109" s="349"/>
      <c r="S109" s="349"/>
      <c r="T109" s="349"/>
      <c r="U109" s="350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348"/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49"/>
      <c r="Q110" s="349"/>
      <c r="R110" s="349"/>
      <c r="S110" s="349"/>
      <c r="T110" s="349"/>
      <c r="U110" s="350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348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49"/>
      <c r="Q111" s="349"/>
      <c r="R111" s="349"/>
      <c r="S111" s="349"/>
      <c r="T111" s="349"/>
      <c r="U111" s="350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8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  <c r="S112" s="349"/>
      <c r="T112" s="349"/>
      <c r="U112" s="350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8"/>
      <c r="D113" s="349"/>
      <c r="E113" s="349"/>
      <c r="F113" s="349"/>
      <c r="G113" s="349"/>
      <c r="H113" s="349"/>
      <c r="I113" s="349"/>
      <c r="J113" s="349"/>
      <c r="K113" s="349"/>
      <c r="L113" s="349"/>
      <c r="M113" s="349"/>
      <c r="N113" s="349"/>
      <c r="O113" s="349"/>
      <c r="P113" s="349"/>
      <c r="Q113" s="349"/>
      <c r="R113" s="349"/>
      <c r="S113" s="349"/>
      <c r="T113" s="349"/>
      <c r="U113" s="350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8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49"/>
      <c r="R114" s="349"/>
      <c r="S114" s="349"/>
      <c r="T114" s="349"/>
      <c r="U114" s="350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8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50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8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50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8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50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8"/>
      <c r="D118" s="349"/>
      <c r="E118" s="349"/>
      <c r="F118" s="349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49"/>
      <c r="R118" s="349"/>
      <c r="S118" s="349"/>
      <c r="T118" s="349"/>
      <c r="U118" s="350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8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49"/>
      <c r="R119" s="349"/>
      <c r="S119" s="349"/>
      <c r="T119" s="349"/>
      <c r="U119" s="350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51"/>
      <c r="D120" s="352"/>
      <c r="E120" s="352"/>
      <c r="F120" s="352"/>
      <c r="G120" s="352"/>
      <c r="H120" s="35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3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19" t="s">
        <v>1</v>
      </c>
      <c r="C6" s="419"/>
      <c r="D6" s="419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2021-02-01T10:14:45Z</cp:lastPrinted>
  <dcterms:created xsi:type="dcterms:W3CDTF">2014-05-05T10:02:17Z</dcterms:created>
  <dcterms:modified xsi:type="dcterms:W3CDTF">2021-07-27T08:47:53Z</dcterms:modified>
</cp:coreProperties>
</file>