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B2030534-546F-4AC9-8550-341F6AD438A7}"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<sst xmlns="http://schemas.openxmlformats.org/spreadsheetml/2006/main" count="224" uniqueCount="128">
  <si>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</si>
  <si>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</si>
  <si>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</si>
  <si>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</si>
  <si>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</si>
  <si>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</si>
  <si>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</si>
  <si>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</si>
  <si>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</si>
  <si>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</si>
  <si>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</si>
  <si>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</si>
  <si>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</si>
  <si>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</si>
  <si>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</si>
  <si>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</si>
  <si>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</si>
  <si>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</si>
  <si>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</si>
  <si>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</si>
  <si>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</si>
  <si>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</si>
  <si>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</si>
  <si>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</si>
  <si>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</si>
  <si>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</si>
  <si>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</si>
  <si>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</si>
  <si>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</si>
  <si>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</si>
  <si>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</si>
  <si>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</si>
  <si>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</si>
  <si>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</si>
  <si>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</si>
  <si>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</si>
  <si>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</si>
  <si>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</si>
  <si>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</si>
  <si>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</si>
  <si>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</si>
  <si>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</si>
  <si>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</si>
  <si>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</si>
  <si>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</si>
  <si>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</si>
  <si>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</si>
  <si>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</si>
  <si>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</si>
  <si>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</si>
  <si>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</si>
  <si>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</si>
  <si>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</si>
  <si>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</si>
  <si>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</si>
  <si>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</si>
  <si>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</si>
  <si>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</si>
  <si>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</si>
  <si>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</si>
  <si>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</si>
  <si>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</si>
  <si>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</si>
  <si>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</si>
  <si>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</si>
  <si>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</si>
  <si>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</si>
  <si>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</si>
  <si>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</si>
  <si>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</si>
  <si>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</si>
  <si>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</si>
  <si>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</si>
  <si>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</si>
  <si>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</si>
  <si>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</si>
  <si>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</si>
  <si>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</si>
  <si>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</si>
  <si>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</si>
  <si>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</si>
  <si>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</si>
  <si>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</si>
  <si>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</si>
  <si>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</si>
  <si>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</si>
  <si>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</si>
  <si>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</si>
  <si>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</si>
  <si>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</si>
  <si>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</si>
  <si>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</si>
  <si>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</si>
  <si>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</si>
  <si>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</si>
  <si>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</si>
  <si>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</si>
  <si>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</si>
  <si>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</si>
  <si>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</si>
  <si>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</si>
  <si>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</si>
  <si>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</si>
  <si>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</si>
  <si>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</si>
  <si>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</si>
  <si>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</si>
  <si>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</si>
  <si>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</si>
  <si>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</si>
  <si>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</si>
  <si>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</si>
  <si>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</si>
  <si>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</si>
  <si>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</si>
  <si>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</si>
  <si>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</si>
  <si>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</si>
  <si>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Neuchâtel</t>
  </si>
  <si>
    <t>Commission LoRo-Sport NE</t>
  </si>
  <si>
    <t>www.lorosportne.ch</t>
  </si>
  <si>
    <t>Département de l'Economie, de la sécurité et de la culture</t>
  </si>
  <si>
    <t>CORJA et RELILJAR</t>
  </si>
  <si>
    <t>Commission LoRo-Sport Neuchâtel</t>
  </si>
  <si>
    <t>Jusqu'à 2000.-</t>
  </si>
  <si>
    <t>à partir de 2000.-</t>
  </si>
  <si>
    <t>En 2022, la Commission LoRo-Sport a été soumise à la ratification trimestrielle imposée par l'Etat de Neuchâtel pour tous les montants supérieurs à 2000.- CHF. En fin d'année 2022, La commission, d'entente avec le département de la formation, de la digitalisation et des sports, a décidé de se séparer du service des sports aussi bien au niveau du lieu de travail que des ressources humaines créant ainsi un poste de travail totalement indépendant.
La Commission LoRo-Sport reverse plus d'argent que ce qu'elle ne reçoit  de la Loterie Romande. Ceci s'explique par la réserve du fonds des sports de 2012 qui était largement supérieur à un exercice comptable.</t>
  </si>
  <si>
    <t>CCFI Contrôle cantonal des finances
Escalier du Château 6
2000 Neuchâtel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</si>
</sst>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2720862</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118</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3" t="s">
        <v>121</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c r="F8" s="344"/>
      <c r="G8" s="344"/>
      <c r="H8" s="345"/>
      <c r="I8" s="1"/>
      <c r="J8" s="3"/>
      <c r="K8" s="3"/>
      <c r="L8" s="107"/>
      <c r="M8" s="347" t="s">
        <v>122</v>
      </c>
      <c r="N8" s="348"/>
      <c r="O8" s="348"/>
      <c r="P8" s="348"/>
      <c r="Q8" s="348"/>
      <c r="R8" s="348"/>
      <c r="S8" s="348"/>
      <c r="T8" s="349"/>
      <c r="U8" s="1"/>
      <c r="V8" s="1"/>
      <c r="W8" s="33"/>
      <c r="X8" s="346" t="s">
        <v>48</v>
      </c>
      <c r="Y8" s="346"/>
      <c r="Z8" s="346"/>
      <c r="AA8" s="122">
        <v>2495848</v>
      </c>
      <c r="AB8" s="33"/>
      <c r="AC8" s="33"/>
      <c r="AD8" s="1"/>
    </row>
    <row r="9" spans="1:30" ht="15.75" x14ac:dyDescent="0.25">
      <c r="A9" s="1"/>
      <c r="B9" s="6"/>
      <c r="C9" s="169" t="s">
        <v>34</v>
      </c>
      <c r="D9" s="5"/>
      <c r="E9" s="343"/>
      <c r="F9" s="344"/>
      <c r="G9" s="344"/>
      <c r="H9" s="345"/>
      <c r="I9" s="1"/>
      <c r="J9" s="3"/>
      <c r="K9" s="3"/>
      <c r="L9" s="107"/>
      <c r="M9" s="350"/>
      <c r="N9" s="351"/>
      <c r="O9" s="351"/>
      <c r="P9" s="351"/>
      <c r="Q9" s="351"/>
      <c r="R9" s="351"/>
      <c r="S9" s="351"/>
      <c r="T9" s="352"/>
      <c r="U9" s="1"/>
      <c r="V9" s="1"/>
      <c r="W9" s="33"/>
      <c r="X9" s="374" t="s">
        <v>103</v>
      </c>
      <c r="Y9" s="375"/>
      <c r="Z9" s="376"/>
      <c r="AA9" s="130">
        <v>132150.9</v>
      </c>
      <c r="AB9" s="33"/>
      <c r="AC9" s="1"/>
      <c r="AD9" s="1"/>
    </row>
    <row r="10" spans="1:30" ht="15.75" x14ac:dyDescent="0.25">
      <c r="A10" s="1"/>
      <c r="B10" s="6"/>
      <c r="C10" s="169" t="s">
        <v>35</v>
      </c>
      <c r="D10" s="5"/>
      <c r="E10" s="343"/>
      <c r="F10" s="344"/>
      <c r="G10" s="344"/>
      <c r="H10" s="345"/>
      <c r="I10" s="1"/>
      <c r="J10" s="3"/>
      <c r="K10" s="3"/>
      <c r="L10" s="107"/>
      <c r="M10" s="350"/>
      <c r="N10" s="351"/>
      <c r="O10" s="351"/>
      <c r="P10" s="351"/>
      <c r="Q10" s="351"/>
      <c r="R10" s="351"/>
      <c r="S10" s="351"/>
      <c r="T10" s="352"/>
      <c r="U10" s="33"/>
      <c r="V10" s="1"/>
      <c r="W10" s="33"/>
      <c r="X10" s="336" t="s">
        <v>49</v>
      </c>
      <c r="Y10" s="337"/>
      <c r="Z10" s="377"/>
      <c r="AA10" s="162"/>
      <c r="AB10" s="33"/>
      <c r="AC10" s="1"/>
      <c r="AD10" s="1"/>
    </row>
    <row r="11" spans="1:30" ht="15.75" x14ac:dyDescent="0.25">
      <c r="A11" s="1"/>
      <c r="B11" s="6"/>
      <c r="C11" s="169" t="s">
        <v>36</v>
      </c>
      <c r="D11" s="5"/>
      <c r="E11" s="343"/>
      <c r="F11" s="344"/>
      <c r="G11" s="344"/>
      <c r="H11" s="345"/>
      <c r="I11" s="1"/>
      <c r="J11" s="3"/>
      <c r="K11" s="3"/>
      <c r="L11" s="107"/>
      <c r="M11" s="353"/>
      <c r="N11" s="354"/>
      <c r="O11" s="354"/>
      <c r="P11" s="354"/>
      <c r="Q11" s="354"/>
      <c r="R11" s="354"/>
      <c r="S11" s="354"/>
      <c r="T11" s="355"/>
      <c r="U11" s="33"/>
      <c r="V11" s="1"/>
      <c r="W11" s="1"/>
      <c r="X11" s="346" t="s">
        <v>109</v>
      </c>
      <c r="Y11" s="346"/>
      <c r="Z11" s="346"/>
      <c r="AA11" s="119">
        <f>AB56+AA9-AA10</f>
        <v>2853012.9</v>
      </c>
      <c r="AB11" s="33"/>
      <c r="AC11" s="1"/>
      <c r="AD11" s="1"/>
    </row>
    <row r="12" spans="1:30" ht="15.75" x14ac:dyDescent="0.25">
      <c r="A12" s="1"/>
      <c r="B12" s="6"/>
      <c r="C12" s="169" t="s">
        <v>37</v>
      </c>
      <c r="D12" s="5"/>
      <c r="E12" s="343">
        <v>2000</v>
      </c>
      <c r="F12" s="344"/>
      <c r="G12" s="344"/>
      <c r="H12" s="345"/>
      <c r="I12" s="1"/>
      <c r="J12" s="3"/>
      <c r="K12" s="3"/>
      <c r="L12" s="75"/>
      <c r="M12" s="33"/>
      <c r="N12" s="33"/>
      <c r="O12" s="33"/>
      <c r="P12" s="33"/>
      <c r="Q12" s="33"/>
      <c r="R12" s="33"/>
      <c r="S12" s="33"/>
      <c r="T12" s="33"/>
      <c r="U12" s="77"/>
      <c r="V12" s="1"/>
      <c r="W12" s="1"/>
      <c r="X12" s="346" t="s">
        <v>50</v>
      </c>
      <c r="Y12" s="346"/>
      <c r="Z12" s="346"/>
      <c r="AA12" s="119">
        <f>AA8-AA11</f>
        <v>-357164.89999999991</v>
      </c>
      <c r="AB12" s="33"/>
      <c r="AC12" s="1"/>
      <c r="AD12" s="1"/>
    </row>
    <row r="13" spans="1:30" ht="14.45" customHeight="1" x14ac:dyDescent="0.25">
      <c r="A13" s="1"/>
      <c r="B13" s="6"/>
      <c r="C13" s="169" t="s">
        <v>38</v>
      </c>
      <c r="D13" s="5"/>
      <c r="E13" s="343" t="s">
        <v>118</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343" t="s">
        <v>120</v>
      </c>
      <c r="F14" s="344"/>
      <c r="G14" s="344"/>
      <c r="H14" s="345"/>
      <c r="I14" s="1"/>
      <c r="J14" s="3"/>
      <c r="K14" s="3"/>
      <c r="L14" s="107"/>
      <c r="M14" s="347" t="s">
        <v>122</v>
      </c>
      <c r="N14" s="348"/>
      <c r="O14" s="348"/>
      <c r="P14" s="348"/>
      <c r="Q14" s="348"/>
      <c r="R14" s="348"/>
      <c r="S14" s="348"/>
      <c r="T14" s="349"/>
      <c r="U14" s="1"/>
      <c r="V14" s="1"/>
      <c r="W14" s="1"/>
      <c r="X14" s="356" t="s">
        <v>51</v>
      </c>
      <c r="Y14" s="356"/>
      <c r="Z14" s="356"/>
      <c r="AA14" s="356"/>
      <c r="AB14" s="1"/>
      <c r="AC14" s="1"/>
      <c r="AD14" s="1"/>
    </row>
    <row r="15" spans="1:30" ht="15" x14ac:dyDescent="0.25">
      <c r="A15" s="1"/>
      <c r="B15" s="6"/>
      <c r="C15" s="12"/>
      <c r="D15" s="12"/>
      <c r="E15" s="12"/>
      <c r="F15" s="12"/>
      <c r="G15" s="12"/>
      <c r="H15" s="12"/>
      <c r="I15" s="1"/>
      <c r="J15" s="3"/>
      <c r="K15" s="3"/>
      <c r="L15" s="107"/>
      <c r="M15" s="350"/>
      <c r="N15" s="351"/>
      <c r="O15" s="351"/>
      <c r="P15" s="351"/>
      <c r="Q15" s="351"/>
      <c r="R15" s="351"/>
      <c r="S15" s="351"/>
      <c r="T15" s="352"/>
      <c r="U15" s="1"/>
      <c r="V15" s="1"/>
      <c r="W15" s="1"/>
      <c r="X15" s="357"/>
      <c r="Y15" s="357"/>
      <c r="Z15" s="357"/>
      <c r="AA15" s="357"/>
      <c r="AB15" s="1"/>
      <c r="AC15" s="1"/>
      <c r="AD15" s="1"/>
    </row>
    <row r="16" spans="1:30" ht="15" x14ac:dyDescent="0.25">
      <c r="A16" s="1"/>
      <c r="B16" s="6"/>
      <c r="C16" s="12"/>
      <c r="D16" s="12"/>
      <c r="E16" s="12"/>
      <c r="F16" s="12"/>
      <c r="G16" s="12"/>
      <c r="H16" s="12"/>
      <c r="I16" s="1"/>
      <c r="J16" s="3"/>
      <c r="K16" s="3"/>
      <c r="L16" s="107"/>
      <c r="M16" s="350"/>
      <c r="N16" s="351"/>
      <c r="O16" s="351"/>
      <c r="P16" s="351"/>
      <c r="Q16" s="351"/>
      <c r="R16" s="351"/>
      <c r="S16" s="351"/>
      <c r="T16" s="352"/>
      <c r="U16" s="1"/>
      <c r="V16" s="1"/>
      <c r="W16" s="113"/>
      <c r="X16" s="360"/>
      <c r="Y16" s="361"/>
      <c r="Z16" s="361"/>
      <c r="AA16" s="362"/>
      <c r="AB16" s="1"/>
      <c r="AC16" s="1"/>
      <c r="AD16" s="1"/>
    </row>
    <row r="17" spans="1:30" ht="14.45" customHeight="1" x14ac:dyDescent="0.25">
      <c r="A17" s="1"/>
      <c r="B17" s="6"/>
      <c r="C17" s="12"/>
      <c r="D17" s="12"/>
      <c r="E17" s="12"/>
      <c r="F17" s="12"/>
      <c r="G17" s="12"/>
      <c r="H17" s="12"/>
      <c r="I17" s="1"/>
      <c r="J17" s="3"/>
      <c r="K17" s="3"/>
      <c r="L17" s="107"/>
      <c r="M17" s="353"/>
      <c r="N17" s="354"/>
      <c r="O17" s="354"/>
      <c r="P17" s="354"/>
      <c r="Q17" s="354"/>
      <c r="R17" s="354"/>
      <c r="S17" s="354"/>
      <c r="T17" s="355"/>
      <c r="U17" s="33"/>
      <c r="V17" s="1"/>
      <c r="W17" s="113"/>
      <c r="X17" s="363"/>
      <c r="Y17" s="364"/>
      <c r="Z17" s="364"/>
      <c r="AA17" s="365"/>
      <c r="AB17" s="1"/>
      <c r="AC17" s="1"/>
      <c r="AD17" s="1"/>
    </row>
    <row r="18" spans="1:30" ht="15" x14ac:dyDescent="0.25">
      <c r="A18" s="1"/>
      <c r="B18" s="6"/>
      <c r="C18" s="12"/>
      <c r="D18" s="12"/>
      <c r="E18" s="12"/>
      <c r="F18" s="12"/>
      <c r="G18" s="12"/>
      <c r="H18" s="12"/>
      <c r="I18" s="1"/>
      <c r="J18" s="3"/>
      <c r="K18" s="3"/>
      <c r="L18" s="199"/>
      <c r="M18" s="33"/>
      <c r="N18" s="33"/>
      <c r="O18" s="33"/>
      <c r="P18" s="33"/>
      <c r="Q18" s="33"/>
      <c r="R18" s="33"/>
      <c r="S18" s="33"/>
      <c r="T18" s="33"/>
      <c r="U18" s="33"/>
      <c r="V18" s="1"/>
      <c r="W18" s="1"/>
      <c r="X18" s="366"/>
      <c r="Y18" s="367"/>
      <c r="Z18" s="367"/>
      <c r="AA18" s="368"/>
      <c r="AB18" s="1"/>
      <c r="AC18" s="1"/>
      <c r="AD18" s="1"/>
    </row>
    <row r="19" spans="1:30" ht="15" x14ac:dyDescent="0.25">
      <c r="A19" s="1"/>
      <c r="B19" s="5"/>
      <c r="C19" s="12"/>
      <c r="D19" s="12"/>
      <c r="E19" s="12"/>
      <c r="F19" s="12"/>
      <c r="G19" s="12"/>
      <c r="H19" s="12"/>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2"/>
      <c r="D20" s="12"/>
      <c r="E20" s="12"/>
      <c r="F20" s="12"/>
      <c r="G20" s="12"/>
      <c r="H20" s="12"/>
      <c r="I20" s="1"/>
      <c r="J20" s="3"/>
      <c r="K20" s="3"/>
      <c r="L20" s="199"/>
      <c r="M20" s="199"/>
      <c r="N20" s="199"/>
      <c r="O20" s="199"/>
      <c r="P20" s="199"/>
      <c r="Q20" s="199"/>
      <c r="R20" s="33"/>
      <c r="S20" s="33"/>
      <c r="T20" s="33"/>
      <c r="U20" s="33"/>
      <c r="V20" s="1"/>
      <c r="W20" s="1"/>
      <c r="X20" s="371" t="s">
        <v>114</v>
      </c>
      <c r="Y20" s="371"/>
      <c r="Z20" s="371"/>
      <c r="AA20" s="371"/>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71"/>
      <c r="Y21" s="371"/>
      <c r="Z21" s="371"/>
      <c r="AA21" s="371"/>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71"/>
      <c r="Y22" s="371"/>
      <c r="Z22" s="371"/>
      <c r="AA22" s="371"/>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1"/>
      <c r="Y23" s="371"/>
      <c r="Z23" s="371"/>
      <c r="AA23" s="371"/>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0"/>
      <c r="Y25" s="361"/>
      <c r="Z25" s="361"/>
      <c r="AA25" s="36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3"/>
      <c r="Y26" s="364"/>
      <c r="Z26" s="364"/>
      <c r="AA26" s="36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6"/>
      <c r="Y27" s="367"/>
      <c r="Z27" s="367"/>
      <c r="AA27" s="36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1" t="s">
        <v>117</v>
      </c>
      <c r="Y29" s="371"/>
      <c r="Z29" s="371"/>
      <c r="AA29" s="371"/>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1"/>
      <c r="Y30" s="371"/>
      <c r="Z30" s="371"/>
      <c r="AA30" s="371"/>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1"/>
      <c r="Y31" s="371"/>
      <c r="Z31" s="371"/>
      <c r="AA31" s="37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3"/>
      <c r="B36" s="33"/>
      <c r="C36" s="54"/>
      <c r="D36" s="55"/>
      <c r="E36" s="76"/>
      <c r="F36" s="76"/>
      <c r="G36" s="76"/>
      <c r="H36" s="76"/>
      <c r="I36" s="1"/>
      <c r="J36" s="1"/>
      <c r="K36" s="5"/>
      <c r="L36" s="5"/>
      <c r="M36" s="369"/>
      <c r="N36" s="370"/>
      <c r="O36" s="370"/>
      <c r="P36" s="370"/>
      <c r="Q36" s="47"/>
      <c r="R36" s="33"/>
      <c r="S36" s="33"/>
      <c r="T36" s="33"/>
      <c r="U36" s="54"/>
      <c r="V36" s="55"/>
      <c r="W36" s="1"/>
      <c r="X36" s="366"/>
      <c r="Y36" s="367"/>
      <c r="Z36" s="367"/>
      <c r="AA36" s="368"/>
      <c r="AB36" s="1"/>
      <c r="AC36" s="1"/>
      <c r="AD36" s="1"/>
    </row>
    <row r="37" spans="1:30" ht="34.9" customHeight="1" x14ac:dyDescent="0.35">
      <c r="A37" s="33"/>
      <c r="B37" s="33"/>
      <c r="C37" s="358" t="s">
        <v>52</v>
      </c>
      <c r="D37" s="358"/>
      <c r="E37" s="358"/>
      <c r="F37" s="358"/>
      <c r="G37" s="358"/>
      <c r="H37" s="358"/>
      <c r="I37" s="358"/>
      <c r="J37" s="358"/>
      <c r="K37" s="48"/>
      <c r="L37" s="48"/>
      <c r="M37" s="279"/>
      <c r="N37" s="359"/>
      <c r="O37" s="359"/>
      <c r="P37" s="359"/>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123</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3075336.39</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1075336</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v>2717355.94</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717355.94</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-357980.45000000019</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119</v>
      </c>
      <c r="D55" s="202"/>
      <c r="E55" s="306" t="s">
        <v>124</v>
      </c>
      <c r="F55" s="308">
        <v>208</v>
      </c>
      <c r="G55" s="310"/>
      <c r="H55" s="202" t="s">
        <v>127</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c r="T56" s="149"/>
      <c r="U56" s="109"/>
      <c r="V56" s="109"/>
      <c r="W56" s="175"/>
      <c r="X56" s="109"/>
      <c r="Y56" s="109"/>
      <c r="Z56" s="109">
        <v>2720862</v>
      </c>
      <c r="AA56" s="109"/>
      <c r="AB56" s="110">
        <f>S56+T56+U56+V56+W56+X56+Y56+Z56+AA56</f>
        <v>2720862</v>
      </c>
      <c r="AC56" s="97"/>
      <c r="AD56" s="97"/>
    </row>
    <row r="57" spans="1:30" ht="40.9" customHeight="1" x14ac:dyDescent="0.2">
      <c r="A57" s="1"/>
      <c r="B57" s="299">
        <v>2</v>
      </c>
      <c r="C57" s="305" t="s">
        <v>94</v>
      </c>
      <c r="D57" s="202"/>
      <c r="E57" s="306" t="s">
        <v>125</v>
      </c>
      <c r="F57" s="308">
        <v>151</v>
      </c>
      <c r="G57" s="310"/>
      <c r="H57" s="202" t="s">
        <v>127</v>
      </c>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c r="D59" s="202"/>
      <c r="E59" s="306"/>
      <c r="F59" s="308"/>
      <c r="G59" s="310"/>
      <c r="H59" s="202"/>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t="s">
        <v>126</v>
      </c>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2720862</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tW4PESozsIuroDDZGZnhhRNpW2vthyuQKC5Ue865GTnHa6igrtg0Bz0Ev9iqafqPKOPggLp2VtFmeCHZw/w4qg==" saltValue="cVTdOj14tJOTESie6MadeQ=="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X11:Z11"/>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A53"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44"/>
      <c r="G8" s="344"/>
      <c r="H8" s="345"/>
      <c r="I8" s="1"/>
      <c r="J8" s="3"/>
      <c r="K8" s="3"/>
      <c r="L8" s="107"/>
      <c r="M8" s="379" t="s">
        <v>91</v>
      </c>
      <c r="N8" s="380"/>
      <c r="O8" s="380"/>
      <c r="P8" s="380"/>
      <c r="Q8" s="380"/>
      <c r="R8" s="380"/>
      <c r="S8" s="380"/>
      <c r="T8" s="381"/>
      <c r="U8" s="1"/>
      <c r="V8" s="1"/>
      <c r="W8" s="33"/>
      <c r="X8" s="346" t="s">
        <v>48</v>
      </c>
      <c r="Y8" s="346"/>
      <c r="Z8" s="346"/>
      <c r="AA8" s="122">
        <v>30000000</v>
      </c>
      <c r="AB8" s="33"/>
      <c r="AC8" s="33"/>
      <c r="AD8" s="1"/>
    </row>
    <row r="9" spans="1:30" ht="15.75" x14ac:dyDescent="0.25">
      <c r="A9" s="1"/>
      <c r="B9" s="6"/>
      <c r="C9" s="169" t="s">
        <v>31</v>
      </c>
      <c r="D9" s="5"/>
      <c r="E9" s="343" t="s">
        <v>87</v>
      </c>
      <c r="F9" s="344"/>
      <c r="G9" s="344"/>
      <c r="H9" s="345"/>
      <c r="I9" s="1"/>
      <c r="J9" s="3"/>
      <c r="K9" s="3"/>
      <c r="L9" s="107"/>
      <c r="M9" s="382"/>
      <c r="N9" s="383"/>
      <c r="O9" s="383"/>
      <c r="P9" s="383"/>
      <c r="Q9" s="383"/>
      <c r="R9" s="383"/>
      <c r="S9" s="383"/>
      <c r="T9" s="384"/>
      <c r="U9" s="1"/>
      <c r="V9" s="1"/>
      <c r="W9" s="33"/>
      <c r="X9" s="374" t="s">
        <v>103</v>
      </c>
      <c r="Y9" s="375"/>
      <c r="Z9" s="376"/>
      <c r="AA9" s="130">
        <v>1000</v>
      </c>
      <c r="AB9" s="33"/>
      <c r="AC9" s="1"/>
      <c r="AD9" s="1"/>
    </row>
    <row r="10" spans="1:30" ht="15.75" x14ac:dyDescent="0.25">
      <c r="A10" s="1"/>
      <c r="B10" s="6"/>
      <c r="C10" s="169" t="s">
        <v>32</v>
      </c>
      <c r="D10" s="5"/>
      <c r="E10" s="343" t="s">
        <v>88</v>
      </c>
      <c r="F10" s="344"/>
      <c r="G10" s="344"/>
      <c r="H10" s="345"/>
      <c r="I10" s="1"/>
      <c r="J10" s="3"/>
      <c r="K10" s="3"/>
      <c r="L10" s="107"/>
      <c r="M10" s="382"/>
      <c r="N10" s="383"/>
      <c r="O10" s="383"/>
      <c r="P10" s="383"/>
      <c r="Q10" s="383"/>
      <c r="R10" s="383"/>
      <c r="S10" s="383"/>
      <c r="T10" s="384"/>
      <c r="U10" s="33"/>
      <c r="V10" s="1"/>
      <c r="W10" s="33"/>
      <c r="X10" s="336" t="s">
        <v>49</v>
      </c>
      <c r="Y10" s="337"/>
      <c r="Z10" s="377"/>
      <c r="AA10" s="162">
        <v>2000</v>
      </c>
      <c r="AB10" s="33"/>
      <c r="AC10" s="1"/>
      <c r="AD10" s="1"/>
    </row>
    <row r="11" spans="1:30" ht="15.75" x14ac:dyDescent="0.25">
      <c r="A11" s="1"/>
      <c r="B11" s="6"/>
      <c r="C11" s="170" t="s">
        <v>33</v>
      </c>
      <c r="D11" s="5"/>
      <c r="E11" s="343"/>
      <c r="F11" s="344"/>
      <c r="G11" s="344"/>
      <c r="H11" s="345"/>
      <c r="I11" s="1"/>
      <c r="J11" s="3"/>
      <c r="K11" s="3"/>
      <c r="L11" s="107"/>
      <c r="M11" s="385"/>
      <c r="N11" s="386"/>
      <c r="O11" s="386"/>
      <c r="P11" s="386"/>
      <c r="Q11" s="386"/>
      <c r="R11" s="386"/>
      <c r="S11" s="386"/>
      <c r="T11" s="387"/>
      <c r="U11" s="33"/>
      <c r="V11" s="1"/>
      <c r="W11" s="1"/>
      <c r="X11" s="346" t="s">
        <v>109</v>
      </c>
      <c r="Y11" s="346"/>
      <c r="Z11" s="346"/>
      <c r="AA11" s="119">
        <f>AB57+AA9-AA10</f>
        <v>36580000</v>
      </c>
      <c r="AB11" s="33"/>
      <c r="AC11" s="1"/>
      <c r="AD11" s="1"/>
    </row>
    <row r="12" spans="1:30" ht="15.75" x14ac:dyDescent="0.25">
      <c r="A12" s="1"/>
      <c r="B12" s="6"/>
      <c r="C12" s="169" t="s">
        <v>34</v>
      </c>
      <c r="D12" s="5"/>
      <c r="E12" s="378" t="s">
        <v>25</v>
      </c>
      <c r="F12" s="344"/>
      <c r="G12" s="344"/>
      <c r="H12" s="345"/>
      <c r="I12" s="1"/>
      <c r="J12" s="3"/>
      <c r="K12" s="3"/>
      <c r="L12" s="75"/>
      <c r="M12" s="33"/>
      <c r="N12" s="33"/>
      <c r="O12" s="33"/>
      <c r="P12" s="33"/>
      <c r="Q12" s="33"/>
      <c r="R12" s="33"/>
      <c r="S12" s="33"/>
      <c r="T12" s="33"/>
      <c r="U12" s="77"/>
      <c r="V12" s="1"/>
      <c r="W12" s="1"/>
      <c r="X12" s="346" t="s">
        <v>50</v>
      </c>
      <c r="Y12" s="346"/>
      <c r="Z12" s="346"/>
      <c r="AA12" s="119">
        <f>AA8-AA11</f>
        <v>-6580000</v>
      </c>
      <c r="AB12" s="33"/>
      <c r="AC12" s="1"/>
      <c r="AD12" s="1"/>
    </row>
    <row r="13" spans="1:30" ht="14.45" customHeight="1" x14ac:dyDescent="0.25">
      <c r="A13" s="1"/>
      <c r="B13" s="6"/>
      <c r="C13" s="169" t="s">
        <v>35</v>
      </c>
      <c r="D13" s="5"/>
      <c r="E13" s="343">
        <v>10</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44"/>
      <c r="G14" s="344"/>
      <c r="H14" s="345"/>
      <c r="I14" s="1"/>
      <c r="J14" s="3"/>
      <c r="K14" s="3"/>
      <c r="L14" s="107"/>
      <c r="M14" s="379" t="s">
        <v>92</v>
      </c>
      <c r="N14" s="380"/>
      <c r="O14" s="380"/>
      <c r="P14" s="380"/>
      <c r="Q14" s="380"/>
      <c r="R14" s="380"/>
      <c r="S14" s="380"/>
      <c r="T14" s="381"/>
      <c r="U14" s="1"/>
      <c r="V14" s="1"/>
      <c r="W14" s="1"/>
      <c r="X14" s="356" t="s">
        <v>51</v>
      </c>
      <c r="Y14" s="356"/>
      <c r="Z14" s="356"/>
      <c r="AA14" s="356"/>
      <c r="AB14" s="1"/>
      <c r="AC14" s="1"/>
      <c r="AD14" s="1"/>
    </row>
    <row r="15" spans="1:30" ht="15" x14ac:dyDescent="0.25">
      <c r="A15" s="1"/>
      <c r="B15" s="6"/>
      <c r="C15" s="169" t="s">
        <v>37</v>
      </c>
      <c r="D15" s="5"/>
      <c r="E15" s="343" t="s">
        <v>25</v>
      </c>
      <c r="F15" s="344"/>
      <c r="G15" s="344"/>
      <c r="H15" s="345"/>
      <c r="I15" s="1"/>
      <c r="J15" s="3"/>
      <c r="K15" s="3"/>
      <c r="L15" s="107"/>
      <c r="M15" s="382"/>
      <c r="N15" s="383"/>
      <c r="O15" s="383"/>
      <c r="P15" s="383"/>
      <c r="Q15" s="383"/>
      <c r="R15" s="383"/>
      <c r="S15" s="383"/>
      <c r="T15" s="384"/>
      <c r="U15" s="1"/>
      <c r="V15" s="1"/>
      <c r="W15" s="1"/>
      <c r="X15" s="357"/>
      <c r="Y15" s="357"/>
      <c r="Z15" s="357"/>
      <c r="AA15" s="357"/>
      <c r="AB15" s="1"/>
      <c r="AC15" s="1"/>
      <c r="AD15" s="1"/>
    </row>
    <row r="16" spans="1:30" ht="15" x14ac:dyDescent="0.25">
      <c r="A16" s="1"/>
      <c r="B16" s="6"/>
      <c r="C16" s="169" t="s">
        <v>38</v>
      </c>
      <c r="D16" s="5"/>
      <c r="E16" s="343" t="s">
        <v>25</v>
      </c>
      <c r="F16" s="344"/>
      <c r="G16" s="344"/>
      <c r="H16" s="345"/>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44"/>
      <c r="G17" s="344"/>
      <c r="H17" s="345"/>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44"/>
      <c r="G18" s="344"/>
      <c r="H18" s="345"/>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71" t="s">
        <v>114</v>
      </c>
      <c r="Y20" s="371"/>
      <c r="Z20" s="371"/>
      <c r="AA20" s="371"/>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1"/>
      <c r="Y21" s="371"/>
      <c r="Z21" s="371"/>
      <c r="AA21" s="371"/>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1"/>
      <c r="Y22" s="371"/>
      <c r="Z22" s="371"/>
      <c r="AA22" s="371"/>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1"/>
      <c r="Y23" s="371"/>
      <c r="Z23" s="371"/>
      <c r="AA23" s="371"/>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0" t="s">
        <v>115</v>
      </c>
      <c r="Y25" s="361"/>
      <c r="Z25" s="361"/>
      <c r="AA25" s="36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3"/>
      <c r="Y26" s="364"/>
      <c r="Z26" s="364"/>
      <c r="AA26" s="36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6"/>
      <c r="Y27" s="367"/>
      <c r="Z27" s="367"/>
      <c r="AA27" s="36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1" t="s">
        <v>117</v>
      </c>
      <c r="Y29" s="371"/>
      <c r="Z29" s="371"/>
      <c r="AA29" s="371"/>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1"/>
      <c r="Y30" s="371"/>
      <c r="Z30" s="371"/>
      <c r="AA30" s="371"/>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1"/>
      <c r="Y31" s="371"/>
      <c r="Z31" s="371"/>
      <c r="AA31" s="37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116</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6"/>
      <c r="Y36" s="367"/>
      <c r="Z36" s="367"/>
      <c r="AA36" s="368"/>
      <c r="AB36" s="1"/>
      <c r="AC36" s="1"/>
      <c r="AD36" s="1"/>
    </row>
    <row r="37" spans="1:30" ht="19.5" x14ac:dyDescent="0.3">
      <c r="A37" s="33"/>
      <c r="B37" s="33"/>
      <c r="C37" s="54"/>
      <c r="D37" s="55"/>
      <c r="E37" s="76"/>
      <c r="F37" s="76"/>
      <c r="G37" s="76"/>
      <c r="H37" s="76"/>
      <c r="I37" s="1"/>
      <c r="J37" s="1"/>
      <c r="K37" s="5"/>
      <c r="L37" s="5"/>
      <c r="M37" s="369"/>
      <c r="N37" s="370"/>
      <c r="O37" s="370"/>
      <c r="P37" s="370"/>
      <c r="Q37" s="47"/>
      <c r="R37" s="33"/>
      <c r="S37" s="33"/>
      <c r="T37" s="33"/>
      <c r="U37" s="54"/>
      <c r="V37" s="55"/>
      <c r="W37" s="55"/>
      <c r="X37" s="1"/>
      <c r="Y37" s="1"/>
      <c r="Z37" s="1"/>
      <c r="AA37" s="33"/>
      <c r="AB37" s="1"/>
      <c r="AC37" s="1"/>
      <c r="AD37" s="1"/>
    </row>
    <row r="38" spans="1:30" ht="34.9" customHeight="1" x14ac:dyDescent="0.35">
      <c r="A38" s="33"/>
      <c r="B38" s="33"/>
      <c r="C38" s="358" t="s">
        <v>52</v>
      </c>
      <c r="D38" s="358"/>
      <c r="E38" s="358"/>
      <c r="F38" s="358"/>
      <c r="G38" s="358"/>
      <c r="H38" s="358"/>
      <c r="I38" s="358"/>
      <c r="J38" s="358"/>
      <c r="K38" s="48"/>
      <c r="L38" s="48"/>
      <c r="M38" s="279"/>
      <c r="N38" s="359"/>
      <c r="O38" s="359"/>
      <c r="P38" s="359"/>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3"/>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2023-07-26T12:49:18Z</dcterms:modified>
</cp:coreProperties>
</file>