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7FC92945-B277-4209-8178-293078DCC70C}" xr6:coauthVersionLast="46" xr6:coauthVersionMax="46" xr10:uidLastSave="{00000000-0000-0000-0000-000000000000}"/>
  <bookViews>
    <workbookView xWindow="-120" yWindow="-120" windowWidth="29040" windowHeight="15840" xr2:uid="{00000000-000D-0000-FFFF-FFFF00000000}"/>
  </bookViews>
  <sheets>
    <sheet name="Formular" sheetId="7" r:id="rId1"/>
    <sheet name="Berechnung" sheetId="2" r:id="rId2"/>
    <sheet name="Muster" sheetId="4" r:id="rId3"/>
  </sheets>
  <definedNames>
    <definedName name="_xlnm.Print_Area" localSheetId="0">Formular!$A$1:$AD$128</definedName>
    <definedName name="_xlnm.Print_Area" localSheetId="2">Muster!$A$1:$AD$121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7" l="1"/>
  <c r="E30" i="7"/>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<sst xmlns="http://schemas.openxmlformats.org/spreadsheetml/2006/main" count="219" uniqueCount="134">
  <si>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</si>
  <si>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</si>
  <si>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</si>
  <si>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</si>
  <si>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</si>
  <si>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</si>
  <si>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</si>
  <si>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</si>
  <si>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</si>
  <si>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</si>
  <si>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</si>
  <si>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</si>
  <si>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</si>
  <si>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</si>
  <si>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</si>
  <si>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</si>
  <si>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</si>
  <si>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</si>
  <si>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</si>
  <si>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</si>
  <si>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</si>
  <si>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</si>
  <si>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</si>
  <si>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</si>
  <si>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</si>
  <si>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</si>
  <si>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</si>
  <si>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</si>
  <si>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</si>
  <si>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</si>
  <si>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</si>
  <si>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</si>
  <si>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</si>
  <si>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</si>
  <si>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</si>
  <si>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</si>
  <si>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</si>
  <si>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</si>
  <si>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</si>
  <si>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</si>
  <si>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</si>
  <si>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</si>
  <si>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</si>
  <si>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</si>
  <si>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</si>
  <si>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</si>
  <si>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</si>
  <si>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</si>
  <si>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</si>
  <si>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</si>
  <si>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</si>
  <si>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</si>
  <si>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</si>
  <si>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</si>
  <si>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</si>
  <si>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</si>
  <si>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</si>
  <si>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</si>
  <si>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</si>
  <si>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</si>
  <si>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</si>
  <si>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</si>
  <si>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</si>
  <si>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</si>
  <si>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</si>
  <si>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</si>
  <si>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</si>
  <si>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</si>
  <si>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</si>
  <si>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</si>
  <si>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</si>
  <si>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</si>
  <si>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</si>
  <si>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</si>
  <si>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</si>
  <si>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</si>
  <si>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</si>
  <si>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</si>
  <si>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</si>
  <si>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</si>
  <si>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</si>
  <si>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</si>
  <si>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</si>
  <si>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</si>
  <si>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</si>
  <si>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</si>
  <si>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</si>
  <si>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</si>
  <si>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</si>
  <si>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</si>
  <si>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</si>
  <si>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</si>
  <si>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</si>
  <si>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</si>
  <si>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</si>
  <si>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</si>
  <si>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</si>
  <si>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</si>
  <si>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</si>
  <si>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</si>
  <si>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</si>
  <si>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</si>
  <si>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</si>
  <si>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</si>
  <si>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</si>
  <si>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</si>
  <si>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</si>
  <si>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</si>
  <si>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</si>
  <si>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</si>
  <si>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</si>
  <si>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</si>
  <si>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</si>
  <si>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</si>
  <si>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Fondsbestand am 01.01.2020</t>
  </si>
  <si>
    <t>Frei verfügbares Fondsvermögen am 01.01.2020</t>
  </si>
  <si>
    <t>Fondsbestand am 31.12.2020</t>
  </si>
  <si>
    <t>Frei verfügbares Fondsvermögen am 31.12.2020</t>
  </si>
  <si>
    <t>Gesamtausgaben Kanton 2020</t>
  </si>
  <si>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</si>
  <si>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Erhaltene Mittel und Gesamtausgaben 2020</t>
  </si>
  <si>
    <t>Obwalden</t>
  </si>
  <si>
    <t>Volkswirtschaftsdepartement</t>
  </si>
  <si>
    <t>Amt für Arbeit</t>
  </si>
  <si>
    <t>St. Antonistrasse</t>
  </si>
  <si>
    <t>Sarnen</t>
  </si>
  <si>
    <t>www.ow.ch</t>
  </si>
  <si>
    <t>Swisslos-Fonds Obwalden</t>
  </si>
  <si>
    <t>Amt für Wald und Landschaft, Sozialamt, Gesundheitsamt, Amt für Arbeit, Amt für Kultur und Sport</t>
  </si>
  <si>
    <t>Von der Finanzkontrolle wurden keine speziellen Kontrollen durchgeführt. Kontrollen im Rahmen der Prüfung der Staatsrechnung fanden statt.</t>
  </si>
  <si>
    <t>Postfach 1264</t>
  </si>
  <si>
    <t>Andere Erträge: Fondsverzinsung, Korrekturbuchungen (Jahresabgrenzungen), und Einnahmen von Dritten</t>
  </si>
  <si>
    <t xml:space="preserve">Im Rahmen der Staatsrechnung (Inst. Gliederung 4270 - 4272) werden die Gesamtbeträge je Vergabestellen und Vergabebereich publiziert. Die kantonale Website führt mit Link auf die Liste der Benefiziare, die jedes Jahr von allen Kantonen auf der Website von swisslos publiziert wird.  </t>
  </si>
  <si>
    <t>Ausführungsbestimmungen über Beiträge aus dem Swisslos-Fonds (GDB 975.311)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</si>
</sst>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
    <numFmt numFmtId="166" formatCode="[Red]0;[Red]\-0;[Black]0"/>
    <numFmt numFmtId="167" formatCode="#\'##0"/>
    <numFmt numFmtId="168" formatCode="_(* #,##0.00_);_(* \(#,##0.00\);_(* &quot;-&quot;??_);_(@_)"/>
  </numFmts>
  <fonts count="45"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11"/>
      <color rgb="FF00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6">
    <xf numFmtId="0" fontId="0" fillId="0" borderId="0"/>
    <xf numFmtId="164" fontId="24" fillId="0" borderId="0" applyFont="0" applyFill="0" applyBorder="0" applyAlignment="0" applyProtection="0"/>
    <xf numFmtId="0" fontId="43" fillId="0" borderId="0" applyNumberFormat="0" applyFill="0" applyBorder="0" applyAlignment="0" applyProtection="0"/>
    <xf numFmtId="0" fontId="1" fillId="0" borderId="0"/>
    <xf numFmtId="168" fontId="1" fillId="0" borderId="0" applyFont="0" applyFill="0" applyBorder="0" applyAlignment="0" applyProtection="0"/>
    <xf numFmtId="0" fontId="44" fillId="0" borderId="0"/>
  </cellStyleXfs>
  <cellXfs count="411">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5" fontId="1" fillId="2" borderId="0" xfId="0" applyNumberFormat="1" applyFont="1" applyFill="1"/>
    <xf numFmtId="0" fontId="21" fillId="2" borderId="0" xfId="0" applyFont="1" applyFill="1" applyAlignment="1">
      <alignment horizontal="left" vertical="center"/>
    </xf>
    <xf numFmtId="167" fontId="11" fillId="0" borderId="0" xfId="0" applyNumberFormat="1" applyFont="1" applyFill="1"/>
    <xf numFmtId="167" fontId="11" fillId="0" borderId="5" xfId="0" applyNumberFormat="1" applyFont="1" applyFill="1" applyBorder="1"/>
    <xf numFmtId="167"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7"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7"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7" fontId="1" fillId="5" borderId="0" xfId="0" applyNumberFormat="1" applyFont="1" applyFill="1" applyBorder="1" applyProtection="1">
      <protection locked="0"/>
    </xf>
    <xf numFmtId="167" fontId="1" fillId="5" borderId="0" xfId="0" applyNumberFormat="1" applyFont="1" applyFill="1" applyBorder="1"/>
    <xf numFmtId="166"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7" fontId="1" fillId="5" borderId="0" xfId="1" applyNumberFormat="1" applyFont="1" applyFill="1" applyBorder="1" applyAlignment="1" applyProtection="1">
      <protection locked="0"/>
    </xf>
    <xf numFmtId="167"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7"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6"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7" fontId="7" fillId="5" borderId="4" xfId="0" applyNumberFormat="1" applyFont="1" applyFill="1" applyBorder="1" applyAlignment="1">
      <alignment vertical="center" wrapText="1"/>
    </xf>
    <xf numFmtId="167" fontId="7" fillId="5" borderId="0" xfId="0" applyNumberFormat="1" applyFont="1" applyFill="1" applyBorder="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7"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7"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Border="1" applyAlignment="1">
      <alignment vertical="top"/>
    </xf>
    <xf numFmtId="167"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7"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7"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7" fontId="33" fillId="5" borderId="4" xfId="0" applyNumberFormat="1" applyFont="1" applyFill="1" applyBorder="1" applyAlignment="1">
      <alignment vertical="center" wrapText="1"/>
    </xf>
    <xf numFmtId="167"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7"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7"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7" fontId="1" fillId="5" borderId="27" xfId="0" applyNumberFormat="1" applyFont="1" applyFill="1" applyBorder="1" applyAlignment="1" applyProtection="1"/>
    <xf numFmtId="167" fontId="7" fillId="5" borderId="0" xfId="0" applyNumberFormat="1" applyFont="1" applyFill="1" applyBorder="1" applyAlignment="1" applyProtection="1">
      <alignment vertical="center"/>
    </xf>
    <xf numFmtId="167" fontId="1" fillId="5" borderId="22" xfId="0" applyNumberFormat="1" applyFont="1" applyFill="1" applyBorder="1" applyAlignment="1" applyProtection="1"/>
    <xf numFmtId="167"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7"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7"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6" fontId="25" fillId="5" borderId="0" xfId="0" applyNumberFormat="1" applyFont="1" applyFill="1" applyBorder="1"/>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wrapText="1"/>
    </xf>
    <xf numFmtId="167" fontId="29" fillId="5" borderId="1" xfId="0" applyNumberFormat="1"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7" fontId="33" fillId="5" borderId="9" xfId="0" applyNumberFormat="1" applyFont="1" applyFill="1" applyBorder="1" applyAlignment="1">
      <alignment horizontal="center" vertical="center" wrapText="1"/>
    </xf>
    <xf numFmtId="167" fontId="33" fillId="5" borderId="14" xfId="0" applyNumberFormat="1" applyFont="1" applyFill="1" applyBorder="1" applyAlignment="1">
      <alignment horizontal="center" vertical="center" wrapText="1"/>
    </xf>
    <xf numFmtId="167" fontId="33" fillId="5" borderId="4" xfId="0" applyNumberFormat="1" applyFont="1" applyFill="1" applyBorder="1" applyAlignment="1">
      <alignment horizontal="center" vertical="center" wrapText="1"/>
    </xf>
    <xf numFmtId="167" fontId="33" fillId="5" borderId="0" xfId="0" applyNumberFormat="1" applyFont="1" applyFill="1" applyBorder="1" applyAlignment="1">
      <alignment horizontal="center" vertical="center" wrapText="1"/>
    </xf>
    <xf numFmtId="167" fontId="33" fillId="5" borderId="8" xfId="0" applyNumberFormat="1" applyFont="1" applyFill="1" applyBorder="1" applyAlignment="1">
      <alignment horizontal="center" vertical="center" wrapText="1"/>
    </xf>
    <xf numFmtId="167" fontId="33" fillId="5" borderId="11" xfId="0" applyNumberFormat="1" applyFont="1" applyFill="1" applyBorder="1" applyAlignment="1">
      <alignment horizontal="center" vertical="center" wrapText="1"/>
    </xf>
    <xf numFmtId="167" fontId="33" fillId="5" borderId="10" xfId="0" applyNumberFormat="1" applyFont="1" applyFill="1" applyBorder="1" applyAlignment="1">
      <alignment horizontal="left" vertical="top" wrapText="1"/>
    </xf>
    <xf numFmtId="167" fontId="33" fillId="5" borderId="2" xfId="0" applyNumberFormat="1" applyFont="1" applyFill="1" applyBorder="1" applyAlignment="1">
      <alignment horizontal="left" vertical="top" wrapText="1"/>
    </xf>
    <xf numFmtId="167" fontId="33" fillId="5" borderId="13" xfId="0" applyNumberFormat="1" applyFont="1" applyFill="1" applyBorder="1" applyAlignment="1" applyProtection="1">
      <alignment horizontal="left" vertical="center" wrapText="1"/>
      <protection locked="0"/>
    </xf>
    <xf numFmtId="167" fontId="33" fillId="5" borderId="26" xfId="0" applyNumberFormat="1" applyFont="1" applyFill="1" applyBorder="1" applyAlignment="1" applyProtection="1">
      <alignment horizontal="left" vertical="center" wrapText="1"/>
      <protection locked="0"/>
    </xf>
    <xf numFmtId="167" fontId="33" fillId="5" borderId="1" xfId="0" applyNumberFormat="1" applyFont="1" applyFill="1" applyBorder="1" applyAlignment="1" applyProtection="1">
      <alignment horizontal="left" vertical="center" wrapText="1"/>
      <protection locked="0"/>
    </xf>
    <xf numFmtId="167"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7" fontId="33" fillId="5" borderId="9" xfId="0" applyNumberFormat="1" applyFont="1" applyFill="1" applyBorder="1" applyAlignment="1" applyProtection="1">
      <alignment horizontal="center" vertical="center" wrapText="1"/>
      <protection locked="0"/>
    </xf>
    <xf numFmtId="167" fontId="33" fillId="5" borderId="4" xfId="0" applyNumberFormat="1" applyFont="1" applyFill="1" applyBorder="1" applyAlignment="1" applyProtection="1">
      <alignment horizontal="center" vertical="center"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Border="1" applyAlignment="1" applyProtection="1">
      <alignment horizontal="left" vertical="center" indent="2"/>
      <protection locked="0"/>
    </xf>
    <xf numFmtId="166" fontId="27" fillId="5" borderId="0" xfId="0" applyNumberFormat="1" applyFont="1" applyFill="1" applyBorder="1" applyAlignment="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1" fillId="5" borderId="0" xfId="0" applyFont="1" applyFill="1" applyBorder="1" applyAlignment="1" applyProtection="1">
      <alignment horizontal="left" indent="2"/>
      <protection locked="0"/>
    </xf>
    <xf numFmtId="167"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9" fillId="5" borderId="0" xfId="0" applyFont="1" applyFill="1" applyBorder="1" applyAlignment="1" applyProtection="1">
      <alignment horizontal="center" vertical="center" wrapText="1"/>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Border="1" applyAlignment="1" applyProtection="1">
      <alignment horizontal="center" vertical="center"/>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5" borderId="0" xfId="0" applyFont="1" applyFill="1" applyBorder="1" applyAlignment="1">
      <alignment horizontal="center" vertical="center" wrapText="1"/>
    </xf>
    <xf numFmtId="0" fontId="36" fillId="5" borderId="0" xfId="0" applyFont="1" applyFill="1" applyBorder="1" applyAlignment="1">
      <alignment horizontal="center" vertical="center"/>
    </xf>
    <xf numFmtId="166" fontId="27" fillId="7" borderId="4" xfId="0" applyNumberFormat="1" applyFont="1" applyFill="1" applyBorder="1" applyAlignment="1">
      <alignment horizontal="center" vertical="center"/>
    </xf>
    <xf numFmtId="166" fontId="27" fillId="7" borderId="0" xfId="0" applyNumberFormat="1" applyFont="1" applyFill="1" applyBorder="1" applyAlignment="1">
      <alignment horizontal="center" vertical="center"/>
    </xf>
    <xf numFmtId="166" fontId="27" fillId="7" borderId="10" xfId="0" applyNumberFormat="1" applyFont="1" applyFill="1" applyBorder="1" applyAlignment="1">
      <alignment horizontal="center" vertical="center"/>
    </xf>
    <xf numFmtId="166" fontId="27" fillId="7" borderId="5" xfId="0" applyNumberFormat="1" applyFont="1" applyFill="1" applyBorder="1" applyAlignment="1">
      <alignment horizontal="center" vertical="center"/>
    </xf>
    <xf numFmtId="0" fontId="38" fillId="5" borderId="0" xfId="0" applyFont="1" applyFill="1" applyBorder="1" applyAlignment="1">
      <alignment horizontal="left"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Border="1" applyAlignment="1" applyProtection="1">
      <alignment horizontal="right"/>
      <protection locked="0"/>
    </xf>
    <xf numFmtId="0" fontId="36" fillId="7" borderId="1" xfId="0" applyFont="1" applyFill="1" applyBorder="1" applyAlignment="1">
      <alignment horizontal="left"/>
    </xf>
    <xf numFmtId="0" fontId="36" fillId="5" borderId="0" xfId="0" applyFont="1" applyFill="1" applyBorder="1" applyAlignment="1">
      <alignment horizontal="left" vertical="center"/>
    </xf>
    <xf numFmtId="0" fontId="36" fillId="6" borderId="1" xfId="0" applyFont="1" applyFill="1" applyBorder="1" applyAlignment="1">
      <alignment horizontal="left"/>
    </xf>
    <xf numFmtId="0" fontId="36" fillId="9" borderId="1" xfId="0" applyFont="1" applyFill="1" applyBorder="1" applyAlignment="1">
      <alignment horizontal="left" wrapText="1"/>
    </xf>
    <xf numFmtId="0" fontId="36" fillId="5" borderId="0" xfId="0" applyFont="1" applyFill="1" applyBorder="1" applyAlignment="1">
      <alignment horizontal="left"/>
    </xf>
    <xf numFmtId="167" fontId="1" fillId="5" borderId="0" xfId="0" applyNumberFormat="1" applyFont="1" applyFill="1" applyBorder="1" applyAlignment="1" applyProtection="1">
      <alignment horizontal="left"/>
      <protection locked="0"/>
    </xf>
    <xf numFmtId="0" fontId="36" fillId="7" borderId="1"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0" borderId="0" xfId="0" applyFont="1" applyAlignment="1" applyProtection="1">
      <alignment horizontal="left" vertical="center"/>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 fillId="4" borderId="0" xfId="0" applyFont="1" applyFill="1" applyBorder="1" applyAlignment="1" applyProtection="1">
      <alignment horizontal="left" vertical="center"/>
      <protection locked="0"/>
    </xf>
    <xf numFmtId="0" fontId="36"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0" fontId="40" fillId="3" borderId="0" xfId="0" applyFont="1" applyFill="1" applyAlignment="1">
      <alignment horizontal="center" vertical="center"/>
    </xf>
    <xf numFmtId="0" fontId="41" fillId="0" borderId="0" xfId="0" applyFont="1" applyAlignment="1">
      <alignment horizontal="center"/>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8" fillId="0" borderId="5" xfId="0" applyFont="1" applyFill="1" applyBorder="1" applyAlignment="1"/>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43" fillId="0" borderId="0" xfId="2" applyAlignment="1" applyProtection="1">
      <alignment horizontal="left" vertical="center"/>
      <protection locked="0"/>
    </xf>
    <xf numFmtId="0" fontId="36" fillId="7" borderId="1" xfId="0" applyFont="1" applyFill="1" applyBorder="1" applyAlignment="1">
      <alignment horizontal="left" wrapText="1"/>
    </xf>
    <xf numFmtId="0" fontId="33" fillId="5" borderId="0" xfId="0" applyFont="1" applyFill="1" applyAlignment="1">
      <alignment horizontal="left" indent="2"/>
    </xf>
    <xf numFmtId="0" fontId="7" fillId="5" borderId="0" xfId="0" applyFont="1" applyFill="1" applyAlignment="1"/>
    <xf numFmtId="0" fontId="3" fillId="5" borderId="0" xfId="0" applyFont="1" applyFill="1" applyBorder="1" applyAlignment="1" applyProtection="1">
      <alignment horizontal="left" vertical="center"/>
      <protection locked="0"/>
    </xf>
    <xf numFmtId="0" fontId="20"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3" fillId="5" borderId="0" xfId="0" quotePrefix="1" applyFont="1" applyFill="1" applyBorder="1" applyAlignment="1" applyProtection="1">
      <alignment horizontal="left" vertical="center"/>
      <protection locked="0"/>
    </xf>
    <xf numFmtId="0" fontId="10" fillId="5" borderId="0" xfId="0" applyFont="1" applyFill="1" applyAlignment="1">
      <alignment horizontal="center" vertical="center"/>
    </xf>
    <xf numFmtId="0" fontId="1" fillId="5" borderId="0" xfId="0" applyFont="1" applyFill="1" applyAlignment="1" applyProtection="1">
      <alignment horizontal="left" vertical="center"/>
      <protection locked="0"/>
    </xf>
  </cellXfs>
  <cellStyles count="6">
    <cellStyle name="Komma" xfId="1" builtinId="3"/>
    <cellStyle name="Komma 2" xfId="4" xr:uid="{00000000-0005-0000-0000-000001000000}"/>
    <cellStyle name="Link" xfId="2" builtinId="8"/>
    <cellStyle name="Normal" xfId="5" xr:uid="{00000000-0005-0000-0000-000003000000}"/>
    <cellStyle name="Standard" xfId="0" builtinId="0"/>
    <cellStyle name="Standard 2" xfId="3" xr:uid="{00000000-0005-0000-0000-00000500000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638297</c:v>
                </c:pt>
                <c:pt idx="1">
                  <c:v>100160</c:v>
                </c:pt>
                <c:pt idx="2" formatCode="#,##0">
                  <c:v>28254</c:v>
                </c:pt>
                <c:pt idx="3" formatCode="#,##0">
                  <c:v>0</c:v>
                </c:pt>
                <c:pt idx="4" formatCode="#,##0">
                  <c:v>22708</c:v>
                </c:pt>
                <c:pt idx="5" formatCode="#,##0">
                  <c:v>114726</c:v>
                </c:pt>
                <c:pt idx="6" formatCode="#,##0">
                  <c:v>50000</c:v>
                </c:pt>
                <c:pt idx="7" formatCode="#,##0">
                  <c:v>690578</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78</xdr:row>
          <xdr:rowOff>66675</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28575</xdr:rowOff>
        </xdr:from>
        <xdr:to>
          <xdr:col>9</xdr:col>
          <xdr:colOff>1400175</xdr:colOff>
          <xdr:row>85</xdr:row>
          <xdr:rowOff>28575</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104775</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85725</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200025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219075</xdr:rowOff>
        </xdr:from>
        <xdr:to>
          <xdr:col>6</xdr:col>
          <xdr:colOff>685800</xdr:colOff>
          <xdr:row>52</xdr:row>
          <xdr:rowOff>142875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219075</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53</xdr:row>
          <xdr:rowOff>228600</xdr:rowOff>
        </xdr:from>
        <xdr:to>
          <xdr:col>6</xdr:col>
          <xdr:colOff>1438275</xdr:colOff>
          <xdr:row>54</xdr:row>
          <xdr:rowOff>180975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56</xdr:row>
          <xdr:rowOff>28575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219075</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2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2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71</xdr:row>
          <xdr:rowOff>66675</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28575</xdr:rowOff>
        </xdr:from>
        <xdr:to>
          <xdr:col>9</xdr:col>
          <xdr:colOff>1400175</xdr:colOff>
          <xdr:row>78</xdr:row>
          <xdr:rowOff>28575</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104775</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2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2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2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2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2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2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2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2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2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2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2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2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2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2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2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200025</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2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2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3.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sqref="A1:AD128"/>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5703125" style="2" customWidth="1"/>
    <col min="6" max="6" width="16.5703125" style="2" customWidth="1"/>
    <col min="7" max="7" width="23.140625" style="2" customWidth="1"/>
    <col min="8" max="8" width="12.85546875" style="2" customWidth="1"/>
    <col min="9" max="9" width="1.5703125" style="2" customWidth="1"/>
    <col min="10" max="10" width="22" style="2" customWidth="1"/>
    <col min="11" max="11" width="17.5703125" style="2" customWidth="1"/>
    <col min="12" max="12" width="17.85546875" style="2" customWidth="1"/>
    <col min="13" max="13" width="19.5703125" style="2" customWidth="1"/>
    <col min="14" max="14" width="20.5703125" style="2" customWidth="1"/>
    <col min="15" max="15" width="16.5703125" style="2" customWidth="1"/>
    <col min="16" max="16" width="4.570312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5703125" style="2" customWidth="1"/>
    <col min="25" max="25" width="19.42578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380" t="s">
        <v>63</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65" t="s">
        <v>121</v>
      </c>
      <c r="F6" s="360"/>
      <c r="G6" s="360"/>
      <c r="H6" s="361"/>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365" t="s">
        <v>122</v>
      </c>
      <c r="F7" s="360"/>
      <c r="G7" s="360"/>
      <c r="H7" s="361"/>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365" t="s">
        <v>123</v>
      </c>
      <c r="F8" s="360"/>
      <c r="G8" s="360"/>
      <c r="H8" s="361"/>
      <c r="I8" s="26"/>
      <c r="J8" s="4"/>
      <c r="K8" s="4"/>
      <c r="L8" s="124"/>
      <c r="M8" s="367" t="s">
        <v>133</v>
      </c>
      <c r="N8" s="368"/>
      <c r="O8" s="368"/>
      <c r="P8" s="368"/>
      <c r="Q8" s="368"/>
      <c r="R8" s="368"/>
      <c r="S8" s="368"/>
      <c r="T8" s="369"/>
      <c r="U8" s="1"/>
      <c r="V8" s="1"/>
      <c r="W8" s="44"/>
      <c r="X8" s="366" t="s">
        <v>55</v>
      </c>
      <c r="Y8" s="366"/>
      <c r="Z8" s="366"/>
      <c r="AA8" s="139">
        <v>2271255</v>
      </c>
      <c r="AB8" s="44"/>
      <c r="AC8" s="44"/>
      <c r="AD8" s="3"/>
    </row>
    <row r="9" spans="1:30" ht="15.75" x14ac:dyDescent="0.25">
      <c r="A9" s="1"/>
      <c r="B9" s="7"/>
      <c r="C9" s="122" t="s">
        <v>5</v>
      </c>
      <c r="D9" s="6"/>
      <c r="E9" s="365" t="s">
        <v>124</v>
      </c>
      <c r="F9" s="360"/>
      <c r="G9" s="360"/>
      <c r="H9" s="361"/>
      <c r="I9" s="26"/>
      <c r="J9" s="4"/>
      <c r="K9" s="4"/>
      <c r="L9" s="124"/>
      <c r="M9" s="370"/>
      <c r="N9" s="371"/>
      <c r="O9" s="371"/>
      <c r="P9" s="371"/>
      <c r="Q9" s="371"/>
      <c r="R9" s="371"/>
      <c r="S9" s="371"/>
      <c r="T9" s="372"/>
      <c r="U9" s="3"/>
      <c r="V9" s="3"/>
      <c r="W9" s="44"/>
      <c r="X9" s="382" t="s">
        <v>106</v>
      </c>
      <c r="Y9" s="383"/>
      <c r="Z9" s="384"/>
      <c r="AA9" s="149">
        <v>45425</v>
      </c>
      <c r="AB9" s="44"/>
      <c r="AC9" s="3"/>
      <c r="AD9" s="3"/>
    </row>
    <row r="10" spans="1:30" ht="15.75" x14ac:dyDescent="0.25">
      <c r="A10" s="1"/>
      <c r="B10" s="7"/>
      <c r="C10" s="122" t="s">
        <v>36</v>
      </c>
      <c r="D10" s="6"/>
      <c r="E10" s="365">
        <v>4</v>
      </c>
      <c r="F10" s="360"/>
      <c r="G10" s="360"/>
      <c r="H10" s="361"/>
      <c r="I10" s="26"/>
      <c r="J10" s="4"/>
      <c r="K10" s="4"/>
      <c r="L10" s="124"/>
      <c r="M10" s="370"/>
      <c r="N10" s="371"/>
      <c r="O10" s="371"/>
      <c r="P10" s="371"/>
      <c r="Q10" s="371"/>
      <c r="R10" s="371"/>
      <c r="S10" s="371"/>
      <c r="T10" s="372"/>
      <c r="U10" s="44"/>
      <c r="V10" s="3"/>
      <c r="W10" s="44"/>
      <c r="X10" s="385" t="s">
        <v>70</v>
      </c>
      <c r="Y10" s="386"/>
      <c r="Z10" s="387"/>
      <c r="AA10" s="200">
        <v>-7258.65</v>
      </c>
      <c r="AB10" s="44"/>
      <c r="AC10" s="3"/>
      <c r="AD10" s="3"/>
    </row>
    <row r="11" spans="1:30" ht="15.75" x14ac:dyDescent="0.25">
      <c r="A11" s="1"/>
      <c r="B11" s="7"/>
      <c r="C11" s="122" t="s">
        <v>6</v>
      </c>
      <c r="D11" s="6"/>
      <c r="E11" s="365" t="s">
        <v>130</v>
      </c>
      <c r="F11" s="360"/>
      <c r="G11" s="360"/>
      <c r="H11" s="361"/>
      <c r="I11" s="26"/>
      <c r="J11" s="4"/>
      <c r="K11" s="4"/>
      <c r="L11" s="124"/>
      <c r="M11" s="373"/>
      <c r="N11" s="374"/>
      <c r="O11" s="374"/>
      <c r="P11" s="374"/>
      <c r="Q11" s="374"/>
      <c r="R11" s="374"/>
      <c r="S11" s="374"/>
      <c r="T11" s="375"/>
      <c r="U11" s="44"/>
      <c r="V11" s="1"/>
      <c r="W11" s="1"/>
      <c r="X11" s="366" t="s">
        <v>118</v>
      </c>
      <c r="Y11" s="366"/>
      <c r="Z11" s="366"/>
      <c r="AA11" s="136">
        <f>AB45+AA9-AA10</f>
        <v>1697406.65</v>
      </c>
      <c r="AB11" s="44"/>
      <c r="AC11" s="3"/>
      <c r="AD11" s="3"/>
    </row>
    <row r="12" spans="1:30" ht="15.75" x14ac:dyDescent="0.25">
      <c r="A12" s="1"/>
      <c r="B12" s="7"/>
      <c r="C12" s="122" t="s">
        <v>7</v>
      </c>
      <c r="D12" s="6"/>
      <c r="E12" s="365">
        <v>6061</v>
      </c>
      <c r="F12" s="360"/>
      <c r="G12" s="360"/>
      <c r="H12" s="361"/>
      <c r="I12" s="26"/>
      <c r="J12" s="4"/>
      <c r="K12" s="4"/>
      <c r="L12" s="86"/>
      <c r="M12" s="44"/>
      <c r="N12" s="44"/>
      <c r="O12" s="44"/>
      <c r="P12" s="44"/>
      <c r="Q12" s="44"/>
      <c r="R12" s="44"/>
      <c r="S12" s="44"/>
      <c r="T12" s="44"/>
      <c r="U12" s="90"/>
      <c r="V12" s="1"/>
      <c r="W12" s="1"/>
      <c r="X12" s="366" t="s">
        <v>16</v>
      </c>
      <c r="Y12" s="366"/>
      <c r="Z12" s="366"/>
      <c r="AA12" s="136">
        <f>AA8-AA11</f>
        <v>573848.35000000009</v>
      </c>
      <c r="AB12" s="44"/>
      <c r="AC12" s="3"/>
      <c r="AD12" s="3"/>
    </row>
    <row r="13" spans="1:30" ht="14.45" customHeight="1" x14ac:dyDescent="0.25">
      <c r="A13" s="1"/>
      <c r="B13" s="7"/>
      <c r="C13" s="122" t="s">
        <v>8</v>
      </c>
      <c r="D13" s="6"/>
      <c r="E13" s="365" t="s">
        <v>125</v>
      </c>
      <c r="F13" s="360"/>
      <c r="G13" s="360"/>
      <c r="H13" s="361"/>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362" t="s">
        <v>126</v>
      </c>
      <c r="F14" s="362"/>
      <c r="G14" s="362"/>
      <c r="H14" s="362"/>
      <c r="I14" s="26"/>
      <c r="J14" s="4"/>
      <c r="K14" s="4"/>
      <c r="L14" s="124"/>
      <c r="M14" s="367" t="s">
        <v>132</v>
      </c>
      <c r="N14" s="368"/>
      <c r="O14" s="368"/>
      <c r="P14" s="368"/>
      <c r="Q14" s="368"/>
      <c r="R14" s="368"/>
      <c r="S14" s="368"/>
      <c r="T14" s="369"/>
      <c r="U14" s="1"/>
      <c r="V14" s="1"/>
      <c r="W14" s="1"/>
      <c r="X14" s="376" t="s">
        <v>67</v>
      </c>
      <c r="Y14" s="376"/>
      <c r="Z14" s="376"/>
      <c r="AA14" s="376"/>
      <c r="AB14" s="1"/>
      <c r="AC14" s="3"/>
      <c r="AD14" s="3"/>
    </row>
    <row r="15" spans="1:30" ht="15.75" x14ac:dyDescent="0.25">
      <c r="A15" s="1"/>
      <c r="B15" s="7"/>
      <c r="C15" s="403"/>
      <c r="D15" s="404"/>
      <c r="E15" s="405"/>
      <c r="F15" s="406"/>
      <c r="G15" s="406"/>
      <c r="H15" s="407"/>
      <c r="I15" s="26"/>
      <c r="J15" s="4"/>
      <c r="K15" s="4"/>
      <c r="L15" s="124"/>
      <c r="M15" s="370"/>
      <c r="N15" s="371"/>
      <c r="O15" s="371"/>
      <c r="P15" s="371"/>
      <c r="Q15" s="371"/>
      <c r="R15" s="371"/>
      <c r="S15" s="371"/>
      <c r="T15" s="372"/>
      <c r="U15" s="1"/>
      <c r="V15" s="1"/>
      <c r="W15" s="3"/>
      <c r="X15" s="376"/>
      <c r="Y15" s="376"/>
      <c r="Z15" s="376"/>
      <c r="AA15" s="376"/>
      <c r="AB15" s="1"/>
      <c r="AC15" s="3"/>
      <c r="AD15" s="3"/>
    </row>
    <row r="16" spans="1:30" ht="15.75" x14ac:dyDescent="0.25">
      <c r="A16" s="1"/>
      <c r="B16" s="7"/>
      <c r="C16" s="403"/>
      <c r="D16" s="404"/>
      <c r="E16" s="405"/>
      <c r="F16" s="406"/>
      <c r="G16" s="406"/>
      <c r="H16" s="407"/>
      <c r="I16" s="26"/>
      <c r="J16" s="4"/>
      <c r="K16" s="4"/>
      <c r="L16" s="124"/>
      <c r="M16" s="370"/>
      <c r="N16" s="371"/>
      <c r="O16" s="371"/>
      <c r="P16" s="371"/>
      <c r="Q16" s="371"/>
      <c r="R16" s="371"/>
      <c r="S16" s="371"/>
      <c r="T16" s="372"/>
      <c r="U16" s="1"/>
      <c r="V16" s="1"/>
      <c r="W16" s="130"/>
      <c r="X16" s="350" t="s">
        <v>131</v>
      </c>
      <c r="Y16" s="351"/>
      <c r="Z16" s="351"/>
      <c r="AA16" s="352"/>
      <c r="AB16" s="1"/>
      <c r="AC16" s="1"/>
      <c r="AD16" s="1"/>
    </row>
    <row r="17" spans="1:30" ht="14.45" customHeight="1" x14ac:dyDescent="0.25">
      <c r="A17" s="1"/>
      <c r="B17" s="7"/>
      <c r="C17" s="403"/>
      <c r="D17" s="404"/>
      <c r="E17" s="408"/>
      <c r="F17" s="406"/>
      <c r="G17" s="406"/>
      <c r="H17" s="407"/>
      <c r="I17" s="26"/>
      <c r="J17" s="4"/>
      <c r="K17" s="4"/>
      <c r="L17" s="124"/>
      <c r="M17" s="373"/>
      <c r="N17" s="374"/>
      <c r="O17" s="374"/>
      <c r="P17" s="374"/>
      <c r="Q17" s="374"/>
      <c r="R17" s="374"/>
      <c r="S17" s="374"/>
      <c r="T17" s="375"/>
      <c r="U17" s="44"/>
      <c r="V17" s="1"/>
      <c r="W17" s="130"/>
      <c r="X17" s="353"/>
      <c r="Y17" s="354"/>
      <c r="Z17" s="354"/>
      <c r="AA17" s="355"/>
      <c r="AB17" s="1"/>
      <c r="AC17" s="1"/>
      <c r="AD17" s="1"/>
    </row>
    <row r="18" spans="1:30" ht="15.75" x14ac:dyDescent="0.25">
      <c r="A18" s="1"/>
      <c r="B18" s="7"/>
      <c r="C18" s="403"/>
      <c r="D18" s="404"/>
      <c r="E18" s="408"/>
      <c r="F18" s="406"/>
      <c r="G18" s="406"/>
      <c r="H18" s="407"/>
      <c r="I18" s="26"/>
      <c r="J18" s="4"/>
      <c r="K18" s="4"/>
      <c r="L18" s="86"/>
      <c r="M18" s="44"/>
      <c r="N18" s="44"/>
      <c r="O18" s="44"/>
      <c r="P18" s="44"/>
      <c r="Q18" s="44"/>
      <c r="R18" s="44"/>
      <c r="S18" s="44"/>
      <c r="T18" s="44"/>
      <c r="U18" s="44"/>
      <c r="V18" s="1"/>
      <c r="W18" s="1"/>
      <c r="X18" s="356"/>
      <c r="Y18" s="357"/>
      <c r="Z18" s="357"/>
      <c r="AA18" s="358"/>
      <c r="AB18" s="1"/>
      <c r="AC18" s="1"/>
      <c r="AD18" s="1"/>
    </row>
    <row r="19" spans="1:30" ht="15.75" x14ac:dyDescent="0.25">
      <c r="A19" s="1"/>
      <c r="B19" s="6"/>
      <c r="C19" s="403"/>
      <c r="D19" s="409"/>
      <c r="E19" s="410"/>
      <c r="F19" s="410"/>
      <c r="G19" s="410"/>
      <c r="H19" s="410"/>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403"/>
      <c r="D20" s="409"/>
      <c r="E20" s="410"/>
      <c r="F20" s="410"/>
      <c r="G20" s="410"/>
      <c r="H20" s="410"/>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363"/>
      <c r="N25" s="364"/>
      <c r="O25" s="364"/>
      <c r="P25" s="364"/>
      <c r="Q25" s="54"/>
      <c r="R25" s="44"/>
      <c r="S25" s="44"/>
      <c r="T25" s="44"/>
      <c r="U25" s="63"/>
      <c r="V25" s="64"/>
      <c r="W25" s="64"/>
      <c r="X25" s="1"/>
      <c r="Y25" s="1"/>
      <c r="Z25" s="1"/>
      <c r="AA25" s="44"/>
      <c r="AB25" s="1"/>
      <c r="AC25" s="1"/>
      <c r="AD25" s="1"/>
    </row>
    <row r="26" spans="1:30" ht="35.1" customHeight="1" x14ac:dyDescent="0.35">
      <c r="A26" s="39"/>
      <c r="B26" s="44"/>
      <c r="C26" s="377" t="s">
        <v>62</v>
      </c>
      <c r="D26" s="377"/>
      <c r="E26" s="377"/>
      <c r="F26" s="377"/>
      <c r="G26" s="377"/>
      <c r="H26" s="377"/>
      <c r="I26" s="377"/>
      <c r="J26" s="377"/>
      <c r="K26" s="55"/>
      <c r="L26" s="55"/>
      <c r="M26" s="378"/>
      <c r="N26" s="379"/>
      <c r="O26" s="379"/>
      <c r="P26" s="379"/>
      <c r="Q26" s="54"/>
      <c r="R26" s="44"/>
      <c r="S26" s="44"/>
      <c r="T26" s="44"/>
      <c r="U26" s="44"/>
      <c r="V26" s="44"/>
      <c r="W26" s="44"/>
      <c r="X26" s="64"/>
      <c r="Y26" s="64"/>
      <c r="Z26" s="64"/>
      <c r="AA26" s="44"/>
      <c r="AB26" s="44"/>
      <c r="AC26" s="44"/>
      <c r="AD26" s="1"/>
    </row>
    <row r="27" spans="1:30" ht="15" customHeight="1" x14ac:dyDescent="0.25">
      <c r="A27" s="1"/>
      <c r="B27" s="44"/>
      <c r="C27" s="44"/>
      <c r="D27" s="92"/>
      <c r="E27" s="348"/>
      <c r="F27" s="348"/>
      <c r="G27" s="348"/>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349" t="s">
        <v>51</v>
      </c>
      <c r="D28" s="349"/>
      <c r="E28" s="133" t="s">
        <v>127</v>
      </c>
      <c r="F28" s="57"/>
      <c r="G28" s="344"/>
      <c r="H28" s="344"/>
      <c r="I28" s="109"/>
      <c r="J28" s="109"/>
      <c r="K28" s="109"/>
      <c r="L28" s="92"/>
      <c r="M28" s="106"/>
      <c r="N28" s="129"/>
      <c r="O28" s="92"/>
      <c r="P28" s="92"/>
      <c r="Q28" s="344"/>
      <c r="R28" s="344"/>
      <c r="S28" s="178"/>
      <c r="T28" s="44"/>
      <c r="U28" s="57"/>
      <c r="V28" s="344"/>
      <c r="W28" s="344"/>
      <c r="X28" s="107"/>
      <c r="Y28" s="107"/>
      <c r="Z28" s="57"/>
      <c r="AA28" s="44"/>
      <c r="AB28" s="57"/>
      <c r="AC28" s="44"/>
      <c r="AD28" s="1"/>
    </row>
    <row r="29" spans="1:30" ht="17.25" customHeight="1" x14ac:dyDescent="0.2">
      <c r="A29" s="1"/>
      <c r="B29" s="44"/>
      <c r="C29" s="343" t="s">
        <v>114</v>
      </c>
      <c r="D29" s="343"/>
      <c r="E29" s="133">
        <v>2280188.29</v>
      </c>
      <c r="F29" s="57"/>
      <c r="G29" s="344"/>
      <c r="H29" s="344"/>
      <c r="I29" s="109"/>
      <c r="J29" s="109"/>
      <c r="K29" s="109"/>
      <c r="L29" s="92"/>
      <c r="M29" s="106"/>
      <c r="N29" s="129"/>
      <c r="O29" s="92"/>
      <c r="P29" s="92"/>
      <c r="Q29" s="344"/>
      <c r="R29" s="344"/>
      <c r="S29" s="178"/>
      <c r="T29" s="44"/>
      <c r="U29" s="57"/>
      <c r="V29" s="194"/>
      <c r="W29" s="194"/>
      <c r="X29" s="107"/>
      <c r="Y29" s="107"/>
      <c r="Z29" s="57"/>
      <c r="AA29" s="44"/>
      <c r="AB29" s="57"/>
      <c r="AC29" s="44"/>
      <c r="AD29" s="1"/>
    </row>
    <row r="30" spans="1:30" ht="15.75" customHeight="1" x14ac:dyDescent="0.2">
      <c r="A30" s="1"/>
      <c r="B30" s="44"/>
      <c r="C30" s="345" t="s">
        <v>115</v>
      </c>
      <c r="D30" s="345"/>
      <c r="E30" s="133">
        <f>2280188-50000-2*190000-30000</f>
        <v>1820188</v>
      </c>
      <c r="F30" s="44"/>
      <c r="G30" s="344"/>
      <c r="H30" s="344"/>
      <c r="I30" s="109"/>
      <c r="J30" s="109"/>
      <c r="K30" s="109"/>
      <c r="L30" s="92"/>
      <c r="M30" s="76"/>
      <c r="N30" s="129"/>
      <c r="O30" s="92"/>
      <c r="P30" s="92"/>
      <c r="Q30" s="344"/>
      <c r="R30" s="344"/>
      <c r="S30" s="178"/>
      <c r="T30" s="92"/>
      <c r="U30" s="57"/>
      <c r="V30" s="344"/>
      <c r="W30" s="344"/>
      <c r="X30" s="129"/>
      <c r="Y30" s="44"/>
      <c r="Z30" s="194"/>
      <c r="AA30" s="57"/>
      <c r="AB30" s="57"/>
      <c r="AC30" s="44"/>
      <c r="AD30" s="1"/>
    </row>
    <row r="31" spans="1:30" ht="15.75" customHeight="1" x14ac:dyDescent="0.2">
      <c r="A31" s="1"/>
      <c r="B31" s="44"/>
      <c r="C31" s="343" t="s">
        <v>116</v>
      </c>
      <c r="D31" s="343"/>
      <c r="E31" s="134">
        <v>2865621.23</v>
      </c>
      <c r="F31" s="44"/>
      <c r="G31" s="194"/>
      <c r="H31" s="194"/>
      <c r="I31" s="109"/>
      <c r="J31" s="109"/>
      <c r="K31" s="109"/>
      <c r="L31" s="92"/>
      <c r="M31" s="76"/>
      <c r="N31" s="129"/>
      <c r="O31" s="92"/>
      <c r="P31" s="92"/>
      <c r="Q31" s="344"/>
      <c r="R31" s="344"/>
      <c r="S31" s="178"/>
      <c r="T31" s="92"/>
      <c r="U31" s="57"/>
      <c r="V31" s="194"/>
      <c r="W31" s="194"/>
      <c r="X31" s="129"/>
      <c r="Y31" s="44"/>
      <c r="Z31" s="194"/>
      <c r="AA31" s="57"/>
      <c r="AB31" s="57"/>
      <c r="AC31" s="44"/>
      <c r="AD31" s="1"/>
    </row>
    <row r="32" spans="1:30" ht="15" customHeight="1" x14ac:dyDescent="0.2">
      <c r="A32" s="1"/>
      <c r="B32" s="1"/>
      <c r="C32" s="345" t="s">
        <v>117</v>
      </c>
      <c r="D32" s="345"/>
      <c r="E32" s="134">
        <f>2865621.23-50000-190000-30000-2*5000-150000-150000-40000-60000</f>
        <v>2185621.23</v>
      </c>
      <c r="F32" s="84"/>
      <c r="G32" s="312"/>
      <c r="H32" s="312"/>
      <c r="I32" s="110"/>
      <c r="J32" s="110"/>
      <c r="K32" s="110"/>
      <c r="L32" s="92"/>
      <c r="M32" s="76"/>
      <c r="N32" s="129"/>
      <c r="O32" s="92"/>
      <c r="P32" s="92"/>
      <c r="Q32" s="344"/>
      <c r="R32" s="344"/>
      <c r="S32" s="178"/>
      <c r="T32" s="44"/>
      <c r="U32" s="57"/>
      <c r="V32" s="344"/>
      <c r="W32" s="344"/>
      <c r="X32" s="129"/>
      <c r="Y32" s="44"/>
      <c r="Z32" s="44"/>
      <c r="AA32" s="57"/>
      <c r="AB32" s="57"/>
      <c r="AC32" s="44"/>
      <c r="AD32" s="1"/>
    </row>
    <row r="33" spans="1:30" ht="33.75" customHeight="1" x14ac:dyDescent="0.2">
      <c r="A33" s="1"/>
      <c r="B33" s="1"/>
      <c r="C33" s="346" t="s">
        <v>104</v>
      </c>
      <c r="D33" s="346"/>
      <c r="E33" s="135">
        <f>E31-E29</f>
        <v>585432.93999999994</v>
      </c>
      <c r="F33" s="52"/>
      <c r="G33" s="312"/>
      <c r="H33" s="312"/>
      <c r="I33" s="110"/>
      <c r="J33" s="110"/>
      <c r="K33" s="110"/>
      <c r="L33" s="347"/>
      <c r="M33" s="347"/>
      <c r="N33" s="131"/>
      <c r="O33" s="114"/>
      <c r="P33" s="114"/>
      <c r="Q33" s="347"/>
      <c r="R33" s="347"/>
      <c r="S33" s="177"/>
      <c r="T33" s="44"/>
      <c r="U33" s="44"/>
      <c r="V33" s="347"/>
      <c r="W33" s="347"/>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336" t="s">
        <v>112</v>
      </c>
      <c r="D35" s="336"/>
      <c r="E35" s="336"/>
      <c r="F35" s="52"/>
      <c r="G35" s="191"/>
      <c r="H35" s="191"/>
      <c r="I35" s="110"/>
      <c r="J35" s="110"/>
      <c r="K35" s="110"/>
      <c r="L35" s="196"/>
      <c r="M35" s="196"/>
      <c r="N35" s="131"/>
      <c r="O35" s="114"/>
      <c r="P35" s="114"/>
      <c r="Q35" s="337"/>
      <c r="R35" s="337"/>
      <c r="S35" s="337"/>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38" t="s">
        <v>113</v>
      </c>
      <c r="D37" s="338"/>
      <c r="E37" s="339"/>
      <c r="F37" s="340"/>
      <c r="G37" s="39"/>
      <c r="H37" s="111"/>
      <c r="I37" s="110"/>
      <c r="J37" s="110"/>
      <c r="K37" s="110"/>
      <c r="L37" s="110"/>
      <c r="M37" s="76"/>
      <c r="N37" s="108"/>
      <c r="O37" s="108"/>
      <c r="P37" s="108"/>
      <c r="Q37" s="338"/>
      <c r="R37" s="338"/>
      <c r="S37" s="338"/>
      <c r="T37" s="342"/>
      <c r="U37" s="110"/>
      <c r="V37" s="110"/>
      <c r="W37" s="110"/>
      <c r="X37" s="131"/>
      <c r="Y37" s="44"/>
      <c r="Z37" s="44"/>
      <c r="AA37" s="65"/>
      <c r="AB37" s="44"/>
      <c r="AC37" s="44"/>
      <c r="AD37" s="1"/>
    </row>
    <row r="38" spans="1:30" ht="15" customHeight="1" x14ac:dyDescent="0.2">
      <c r="A38" s="1"/>
      <c r="B38" s="1"/>
      <c r="C38" s="338"/>
      <c r="D38" s="338"/>
      <c r="E38" s="339"/>
      <c r="F38" s="341"/>
      <c r="G38" s="111"/>
      <c r="H38" s="111"/>
      <c r="I38" s="110"/>
      <c r="J38" s="110"/>
      <c r="K38" s="110"/>
      <c r="L38" s="110"/>
      <c r="M38" s="76"/>
      <c r="N38" s="108"/>
      <c r="O38" s="108"/>
      <c r="P38" s="108"/>
      <c r="Q38" s="338"/>
      <c r="R38" s="338"/>
      <c r="S38" s="338"/>
      <c r="T38" s="342"/>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97" t="s">
        <v>57</v>
      </c>
      <c r="T41" s="297"/>
      <c r="U41" s="297"/>
      <c r="V41" s="297"/>
      <c r="W41" s="297"/>
      <c r="X41" s="110"/>
      <c r="Y41" s="104"/>
      <c r="Z41" s="168"/>
      <c r="AA41" s="65"/>
      <c r="AB41" s="44"/>
      <c r="AC41" s="44"/>
      <c r="AD41" s="44"/>
    </row>
    <row r="42" spans="1:30" ht="27.75" customHeight="1" x14ac:dyDescent="0.2">
      <c r="A42" s="1"/>
      <c r="B42" s="44"/>
      <c r="C42" s="325" t="s">
        <v>38</v>
      </c>
      <c r="D42" s="325"/>
      <c r="E42" s="326" t="s">
        <v>103</v>
      </c>
      <c r="F42" s="326" t="s">
        <v>54</v>
      </c>
      <c r="G42" s="326" t="s">
        <v>39</v>
      </c>
      <c r="H42" s="328" t="s">
        <v>69</v>
      </c>
      <c r="I42" s="328"/>
      <c r="J42" s="328"/>
      <c r="K42" s="328"/>
      <c r="L42" s="328"/>
      <c r="M42" s="111"/>
      <c r="N42" s="329"/>
      <c r="O42" s="330"/>
      <c r="P42" s="111"/>
      <c r="Q42" s="331"/>
      <c r="R42" s="331"/>
      <c r="S42" s="332" t="s">
        <v>105</v>
      </c>
      <c r="T42" s="333"/>
      <c r="U42" s="333"/>
      <c r="V42" s="333"/>
      <c r="W42" s="333"/>
      <c r="X42" s="333"/>
      <c r="Y42" s="333"/>
      <c r="Z42" s="333"/>
      <c r="AA42" s="333"/>
      <c r="AB42" s="333"/>
      <c r="AC42" s="111"/>
      <c r="AD42" s="111"/>
    </row>
    <row r="43" spans="1:30" ht="21" customHeight="1" x14ac:dyDescent="0.2">
      <c r="A43" s="1"/>
      <c r="B43" s="44"/>
      <c r="C43" s="325"/>
      <c r="D43" s="325"/>
      <c r="E43" s="327"/>
      <c r="F43" s="327"/>
      <c r="G43" s="327"/>
      <c r="H43" s="328"/>
      <c r="I43" s="328"/>
      <c r="J43" s="328"/>
      <c r="K43" s="328"/>
      <c r="L43" s="328"/>
      <c r="M43" s="111"/>
      <c r="N43" s="329"/>
      <c r="O43" s="330"/>
      <c r="P43" s="111"/>
      <c r="Q43" s="331"/>
      <c r="R43" s="331"/>
      <c r="S43" s="334"/>
      <c r="T43" s="335"/>
      <c r="U43" s="335"/>
      <c r="V43" s="335"/>
      <c r="W43" s="335"/>
      <c r="X43" s="335"/>
      <c r="Y43" s="335"/>
      <c r="Z43" s="335"/>
      <c r="AA43" s="335"/>
      <c r="AB43" s="335"/>
      <c r="AC43" s="111"/>
      <c r="AD43" s="111"/>
    </row>
    <row r="44" spans="1:30" ht="45" customHeight="1" x14ac:dyDescent="0.2">
      <c r="A44" s="1"/>
      <c r="B44" s="209">
        <v>1</v>
      </c>
      <c r="C44" s="319" t="s">
        <v>128</v>
      </c>
      <c r="D44" s="207"/>
      <c r="E44" s="320"/>
      <c r="F44" s="320">
        <v>398</v>
      </c>
      <c r="G44" s="322"/>
      <c r="H44" s="207" t="s">
        <v>129</v>
      </c>
      <c r="I44" s="207"/>
      <c r="J44" s="207"/>
      <c r="K44" s="207"/>
      <c r="L44" s="207"/>
      <c r="M44" s="132"/>
      <c r="N44" s="314"/>
      <c r="O44" s="315"/>
      <c r="P44" s="324"/>
      <c r="Q44" s="310"/>
      <c r="R44" s="310"/>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09"/>
      <c r="C45" s="319"/>
      <c r="D45" s="207"/>
      <c r="E45" s="321"/>
      <c r="F45" s="321"/>
      <c r="G45" s="323"/>
      <c r="H45" s="207"/>
      <c r="I45" s="207"/>
      <c r="J45" s="207"/>
      <c r="K45" s="207"/>
      <c r="L45" s="207"/>
      <c r="M45" s="132"/>
      <c r="N45" s="314"/>
      <c r="O45" s="315"/>
      <c r="P45" s="324"/>
      <c r="Q45" s="310"/>
      <c r="R45" s="310"/>
      <c r="S45" s="174">
        <v>638297</v>
      </c>
      <c r="T45" s="174">
        <v>100160</v>
      </c>
      <c r="U45" s="126">
        <v>28254</v>
      </c>
      <c r="V45" s="126">
        <v>0</v>
      </c>
      <c r="W45" s="201">
        <v>22708</v>
      </c>
      <c r="X45" s="126">
        <v>114726</v>
      </c>
      <c r="Y45" s="126">
        <v>50000</v>
      </c>
      <c r="Z45" s="126">
        <v>690578</v>
      </c>
      <c r="AA45" s="126">
        <v>0</v>
      </c>
      <c r="AB45" s="127">
        <f>S45+T45+U45+V45+W45+X45+Y45+Z45+AA45</f>
        <v>1644723</v>
      </c>
      <c r="AC45" s="183"/>
      <c r="AD45" s="183"/>
    </row>
    <row r="46" spans="1:30" ht="28.7" customHeight="1" x14ac:dyDescent="0.2">
      <c r="A46" s="1"/>
      <c r="B46" s="209">
        <v>2</v>
      </c>
      <c r="C46" s="319" t="s">
        <v>90</v>
      </c>
      <c r="D46" s="207"/>
      <c r="E46" s="320"/>
      <c r="F46" s="320">
        <v>3</v>
      </c>
      <c r="G46" s="322"/>
      <c r="H46" s="207" t="s">
        <v>129</v>
      </c>
      <c r="I46" s="207"/>
      <c r="J46" s="207"/>
      <c r="K46" s="207"/>
      <c r="L46" s="207"/>
      <c r="M46" s="132"/>
      <c r="N46" s="314"/>
      <c r="O46" s="315"/>
      <c r="P46" s="324"/>
      <c r="Q46" s="310"/>
      <c r="R46" s="310"/>
      <c r="S46" s="311"/>
      <c r="T46" s="182"/>
      <c r="U46" s="70"/>
      <c r="V46" s="70"/>
      <c r="W46" s="132"/>
      <c r="X46" s="132"/>
      <c r="Y46" s="132"/>
      <c r="Z46" s="132"/>
      <c r="AA46" s="132"/>
      <c r="AB46" s="317"/>
      <c r="AC46" s="318"/>
      <c r="AD46" s="318"/>
    </row>
    <row r="47" spans="1:30" ht="25.7" customHeight="1" x14ac:dyDescent="0.2">
      <c r="A47" s="1"/>
      <c r="B47" s="209"/>
      <c r="C47" s="319"/>
      <c r="D47" s="207"/>
      <c r="E47" s="321"/>
      <c r="F47" s="321"/>
      <c r="G47" s="323"/>
      <c r="H47" s="207"/>
      <c r="I47" s="207"/>
      <c r="J47" s="207"/>
      <c r="K47" s="207"/>
      <c r="L47" s="207"/>
      <c r="M47" s="132"/>
      <c r="N47" s="314"/>
      <c r="O47" s="315"/>
      <c r="P47" s="324"/>
      <c r="Q47" s="310"/>
      <c r="R47" s="310"/>
      <c r="S47" s="311"/>
      <c r="T47" s="182"/>
      <c r="U47" s="70"/>
      <c r="V47" s="70"/>
      <c r="W47" s="132"/>
      <c r="X47" s="132"/>
      <c r="Y47" s="132"/>
      <c r="Z47" s="132"/>
      <c r="AA47" s="132"/>
      <c r="AB47" s="318"/>
      <c r="AC47" s="318"/>
      <c r="AD47" s="318"/>
    </row>
    <row r="48" spans="1:30" ht="46.35" customHeight="1" x14ac:dyDescent="0.2">
      <c r="A48" s="1"/>
      <c r="B48" s="209">
        <v>3</v>
      </c>
      <c r="C48" s="319"/>
      <c r="D48" s="207"/>
      <c r="E48" s="320"/>
      <c r="F48" s="320"/>
      <c r="G48" s="322"/>
      <c r="H48" s="207"/>
      <c r="I48" s="207"/>
      <c r="J48" s="207"/>
      <c r="K48" s="207"/>
      <c r="L48" s="207"/>
      <c r="M48" s="132"/>
      <c r="N48" s="314"/>
      <c r="O48" s="315"/>
      <c r="P48" s="316"/>
      <c r="Q48" s="310"/>
      <c r="R48" s="310"/>
      <c r="S48" s="311"/>
      <c r="T48" s="182"/>
      <c r="U48" s="70"/>
      <c r="V48" s="70"/>
      <c r="W48" s="132"/>
      <c r="X48" s="132"/>
      <c r="Y48" s="132"/>
      <c r="Z48" s="132"/>
      <c r="AA48" s="132"/>
      <c r="AB48" s="317"/>
      <c r="AC48" s="318"/>
      <c r="AD48" s="318"/>
    </row>
    <row r="49" spans="1:30" ht="9" customHeight="1" x14ac:dyDescent="0.2">
      <c r="A49" s="1"/>
      <c r="B49" s="209"/>
      <c r="C49" s="319"/>
      <c r="D49" s="207"/>
      <c r="E49" s="321"/>
      <c r="F49" s="321"/>
      <c r="G49" s="323"/>
      <c r="H49" s="207"/>
      <c r="I49" s="207"/>
      <c r="J49" s="207"/>
      <c r="K49" s="207"/>
      <c r="L49" s="207"/>
      <c r="M49" s="132"/>
      <c r="N49" s="314"/>
      <c r="O49" s="315"/>
      <c r="P49" s="316"/>
      <c r="Q49" s="310"/>
      <c r="R49" s="310"/>
      <c r="S49" s="311"/>
      <c r="T49" s="182"/>
      <c r="U49" s="70"/>
      <c r="V49" s="70"/>
      <c r="W49" s="132"/>
      <c r="X49" s="132"/>
      <c r="Y49" s="132"/>
      <c r="Z49" s="132"/>
      <c r="AA49" s="132"/>
      <c r="AB49" s="318"/>
      <c r="AC49" s="318"/>
      <c r="AD49" s="318"/>
    </row>
    <row r="50" spans="1:30" ht="34.35" customHeight="1" x14ac:dyDescent="0.2">
      <c r="A50" s="1"/>
      <c r="B50" s="209">
        <v>4</v>
      </c>
      <c r="C50" s="208"/>
      <c r="D50" s="208"/>
      <c r="E50" s="205"/>
      <c r="F50" s="205"/>
      <c r="G50" s="206"/>
      <c r="H50" s="207"/>
      <c r="I50" s="207"/>
      <c r="J50" s="207"/>
      <c r="K50" s="207"/>
      <c r="L50" s="207"/>
      <c r="M50" s="132"/>
      <c r="N50" s="112"/>
      <c r="O50" s="112"/>
      <c r="P50" s="309"/>
      <c r="Q50" s="310"/>
      <c r="R50" s="310"/>
      <c r="S50" s="311"/>
      <c r="T50" s="182"/>
      <c r="U50" s="70"/>
      <c r="V50" s="70"/>
      <c r="W50" s="132"/>
      <c r="X50" s="132"/>
      <c r="Y50" s="132"/>
      <c r="Z50" s="132"/>
      <c r="AA50" s="132"/>
      <c r="AB50" s="44"/>
      <c r="AC50" s="44"/>
      <c r="AD50" s="44"/>
    </row>
    <row r="51" spans="1:30" ht="18.600000000000001" customHeight="1" x14ac:dyDescent="0.2">
      <c r="A51" s="1"/>
      <c r="B51" s="209"/>
      <c r="C51" s="208"/>
      <c r="D51" s="208"/>
      <c r="E51" s="205"/>
      <c r="F51" s="205"/>
      <c r="G51" s="206"/>
      <c r="H51" s="207"/>
      <c r="I51" s="207"/>
      <c r="J51" s="207"/>
      <c r="K51" s="207"/>
      <c r="L51" s="207"/>
      <c r="M51" s="132"/>
      <c r="N51" s="112"/>
      <c r="O51" s="112"/>
      <c r="P51" s="309"/>
      <c r="Q51" s="310"/>
      <c r="R51" s="310"/>
      <c r="S51" s="311"/>
      <c r="T51" s="182"/>
      <c r="U51" s="70"/>
      <c r="V51" s="70"/>
      <c r="W51" s="132"/>
      <c r="X51" s="132"/>
      <c r="Y51" s="132"/>
      <c r="Z51" s="132"/>
      <c r="AA51" s="132"/>
      <c r="AB51" s="44"/>
      <c r="AC51" s="44"/>
      <c r="AD51" s="44"/>
    </row>
    <row r="52" spans="1:30" ht="25.7" customHeight="1" x14ac:dyDescent="0.25">
      <c r="A52" s="1"/>
      <c r="B52" s="209">
        <v>5</v>
      </c>
      <c r="C52" s="208"/>
      <c r="D52" s="208"/>
      <c r="E52" s="205"/>
      <c r="F52" s="205"/>
      <c r="G52" s="206"/>
      <c r="H52" s="207"/>
      <c r="I52" s="207"/>
      <c r="J52" s="207"/>
      <c r="K52" s="207"/>
      <c r="L52" s="207"/>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09"/>
      <c r="C53" s="208"/>
      <c r="D53" s="208"/>
      <c r="E53" s="205"/>
      <c r="F53" s="205"/>
      <c r="G53" s="206"/>
      <c r="H53" s="207"/>
      <c r="I53" s="207"/>
      <c r="J53" s="207"/>
      <c r="K53" s="207"/>
      <c r="L53" s="207"/>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09">
        <v>6</v>
      </c>
      <c r="C54" s="208"/>
      <c r="D54" s="208"/>
      <c r="E54" s="205"/>
      <c r="F54" s="205"/>
      <c r="G54" s="206"/>
      <c r="H54" s="207"/>
      <c r="I54" s="207"/>
      <c r="J54" s="207"/>
      <c r="K54" s="207"/>
      <c r="L54" s="207"/>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09"/>
      <c r="C55" s="208"/>
      <c r="D55" s="208"/>
      <c r="E55" s="205"/>
      <c r="F55" s="205"/>
      <c r="G55" s="206"/>
      <c r="H55" s="207"/>
      <c r="I55" s="207"/>
      <c r="J55" s="207"/>
      <c r="K55" s="207"/>
      <c r="L55" s="207"/>
      <c r="M55" s="111"/>
      <c r="N55" s="112"/>
      <c r="O55" s="112"/>
      <c r="P55" s="44"/>
      <c r="Q55" s="44"/>
      <c r="R55" s="111"/>
      <c r="S55" s="111"/>
      <c r="T55" s="112"/>
      <c r="U55" s="112"/>
      <c r="V55" s="112"/>
      <c r="W55" s="85"/>
      <c r="X55" s="111"/>
      <c r="Y55" s="111"/>
      <c r="Z55" s="112"/>
      <c r="AA55" s="112"/>
      <c r="AB55" s="44"/>
      <c r="AC55" s="44"/>
      <c r="AD55" s="44"/>
    </row>
    <row r="56" spans="1:30" ht="34.700000000000003" customHeight="1" x14ac:dyDescent="0.25">
      <c r="A56" s="1"/>
      <c r="B56" s="209">
        <v>7</v>
      </c>
      <c r="C56" s="208"/>
      <c r="D56" s="208"/>
      <c r="E56" s="205"/>
      <c r="F56" s="205"/>
      <c r="G56" s="206"/>
      <c r="H56" s="207"/>
      <c r="I56" s="207"/>
      <c r="J56" s="207"/>
      <c r="K56" s="207"/>
      <c r="L56" s="207"/>
      <c r="M56" s="111"/>
      <c r="N56" s="112"/>
      <c r="O56" s="112"/>
      <c r="P56" s="44"/>
      <c r="Q56" s="44"/>
      <c r="R56" s="111"/>
      <c r="S56" s="111"/>
      <c r="T56" s="112"/>
      <c r="U56" s="112"/>
      <c r="V56" s="112"/>
      <c r="W56" s="85"/>
      <c r="X56" s="111"/>
      <c r="Y56" s="111"/>
      <c r="Z56" s="112"/>
      <c r="AA56" s="112"/>
      <c r="AB56" s="44"/>
      <c r="AC56" s="44"/>
      <c r="AD56" s="44"/>
    </row>
    <row r="57" spans="1:30" ht="15" x14ac:dyDescent="0.25">
      <c r="A57" s="1"/>
      <c r="B57" s="209"/>
      <c r="C57" s="208"/>
      <c r="D57" s="208"/>
      <c r="E57" s="205"/>
      <c r="F57" s="205"/>
      <c r="G57" s="206"/>
      <c r="H57" s="207"/>
      <c r="I57" s="207"/>
      <c r="J57" s="207"/>
      <c r="K57" s="207"/>
      <c r="L57" s="207"/>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09">
        <v>8</v>
      </c>
      <c r="C58" s="208"/>
      <c r="D58" s="208"/>
      <c r="E58" s="205"/>
      <c r="F58" s="205"/>
      <c r="G58" s="206"/>
      <c r="H58" s="207"/>
      <c r="I58" s="207"/>
      <c r="J58" s="207"/>
      <c r="K58" s="207"/>
      <c r="L58" s="207"/>
      <c r="M58" s="111"/>
      <c r="N58" s="112"/>
      <c r="O58" s="112"/>
      <c r="P58" s="44"/>
      <c r="Q58" s="44"/>
      <c r="R58" s="111"/>
      <c r="S58" s="111"/>
      <c r="T58" s="112"/>
      <c r="U58" s="112"/>
      <c r="V58" s="112"/>
      <c r="W58" s="85"/>
      <c r="X58" s="111"/>
      <c r="Y58" s="111"/>
      <c r="Z58" s="112"/>
      <c r="AA58" s="112"/>
      <c r="AB58" s="44"/>
      <c r="AC58" s="44"/>
      <c r="AD58" s="44"/>
    </row>
    <row r="59" spans="1:30" ht="4.3499999999999996" customHeight="1" x14ac:dyDescent="0.25">
      <c r="A59" s="1"/>
      <c r="B59" s="209"/>
      <c r="C59" s="208"/>
      <c r="D59" s="208"/>
      <c r="E59" s="205"/>
      <c r="F59" s="205"/>
      <c r="G59" s="206"/>
      <c r="H59" s="207"/>
      <c r="I59" s="207"/>
      <c r="J59" s="207"/>
      <c r="K59" s="207"/>
      <c r="L59" s="207"/>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312"/>
      <c r="H64" s="312"/>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312"/>
      <c r="H65" s="312"/>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4.1" customHeight="1" x14ac:dyDescent="0.2">
      <c r="A67" s="1"/>
      <c r="B67" s="14"/>
      <c r="C67" s="313"/>
      <c r="D67" s="313"/>
      <c r="E67" s="313"/>
      <c r="F67" s="313"/>
      <c r="G67" s="313"/>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4.1" customHeight="1" x14ac:dyDescent="0.25">
      <c r="A68" s="1"/>
      <c r="B68" s="14"/>
      <c r="C68" s="313"/>
      <c r="D68" s="313"/>
      <c r="E68" s="313"/>
      <c r="F68" s="313"/>
      <c r="G68" s="313"/>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295" t="s">
        <v>56</v>
      </c>
      <c r="D69" s="295"/>
      <c r="E69" s="295"/>
      <c r="F69" s="295"/>
      <c r="G69" s="295"/>
      <c r="H69" s="295"/>
      <c r="I69" s="44"/>
      <c r="J69" s="46"/>
      <c r="K69" s="46"/>
      <c r="L69" s="47"/>
      <c r="M69" s="47"/>
      <c r="N69" s="47"/>
      <c r="O69" s="48"/>
      <c r="P69" s="47"/>
      <c r="Q69" s="47"/>
      <c r="R69" s="96"/>
      <c r="S69" s="297"/>
      <c r="T69" s="297"/>
      <c r="U69" s="297"/>
      <c r="V69" s="297"/>
      <c r="W69" s="297"/>
      <c r="X69" s="168"/>
      <c r="Y69" s="168"/>
      <c r="Z69" s="168"/>
      <c r="AA69" s="82"/>
      <c r="AB69" s="82"/>
      <c r="AC69" s="82"/>
      <c r="AD69" s="1"/>
      <c r="AE69" s="154"/>
      <c r="AF69" s="154"/>
      <c r="AG69" s="154"/>
      <c r="AH69" s="154"/>
    </row>
    <row r="70" spans="1:34" ht="13.5" customHeight="1" x14ac:dyDescent="0.2">
      <c r="A70" s="1"/>
      <c r="B70" s="14"/>
      <c r="C70" s="296"/>
      <c r="D70" s="296"/>
      <c r="E70" s="296"/>
      <c r="F70" s="296"/>
      <c r="G70" s="296"/>
      <c r="H70" s="296"/>
      <c r="I70" s="44"/>
      <c r="J70" s="46"/>
      <c r="K70" s="46"/>
      <c r="L70" s="47"/>
      <c r="M70" s="47"/>
      <c r="N70" s="125"/>
      <c r="O70" s="48"/>
      <c r="P70" s="47"/>
      <c r="Q70" s="47"/>
      <c r="R70" s="28"/>
      <c r="S70" s="298"/>
      <c r="T70" s="298"/>
      <c r="U70" s="298"/>
      <c r="V70" s="298"/>
      <c r="W70" s="298"/>
      <c r="X70" s="298"/>
      <c r="Y70" s="298"/>
      <c r="Z70" s="298"/>
      <c r="AA70" s="298"/>
      <c r="AB70" s="298"/>
      <c r="AC70" s="82"/>
      <c r="AD70" s="1"/>
      <c r="AE70" s="154"/>
      <c r="AF70" s="154"/>
      <c r="AG70" s="154"/>
      <c r="AH70" s="154"/>
    </row>
    <row r="71" spans="1:34" ht="14.1" customHeight="1" x14ac:dyDescent="0.2">
      <c r="A71" s="1"/>
      <c r="B71" s="14"/>
      <c r="C71" s="272" t="s">
        <v>107</v>
      </c>
      <c r="D71" s="273"/>
      <c r="E71" s="273"/>
      <c r="F71" s="274"/>
      <c r="G71" s="299" t="s">
        <v>95</v>
      </c>
      <c r="H71" s="300"/>
      <c r="I71" s="300"/>
      <c r="J71" s="300"/>
      <c r="K71" s="300"/>
      <c r="L71" s="301"/>
      <c r="M71" s="47"/>
      <c r="N71" s="47"/>
      <c r="O71" s="48"/>
      <c r="P71" s="47"/>
      <c r="Q71" s="47"/>
      <c r="R71" s="28"/>
      <c r="S71" s="298"/>
      <c r="T71" s="298"/>
      <c r="U71" s="298"/>
      <c r="V71" s="298"/>
      <c r="W71" s="298"/>
      <c r="X71" s="298"/>
      <c r="Y71" s="298"/>
      <c r="Z71" s="298"/>
      <c r="AA71" s="298"/>
      <c r="AB71" s="298"/>
      <c r="AC71" s="82"/>
      <c r="AD71" s="1"/>
      <c r="AE71" s="154"/>
      <c r="AF71" s="154"/>
      <c r="AG71" s="154"/>
      <c r="AH71" s="154"/>
    </row>
    <row r="72" spans="1:34" ht="53.25" customHeight="1" x14ac:dyDescent="0.25">
      <c r="A72" s="1"/>
      <c r="B72" s="14"/>
      <c r="C72" s="275"/>
      <c r="D72" s="276"/>
      <c r="E72" s="276"/>
      <c r="F72" s="277"/>
      <c r="G72" s="302"/>
      <c r="H72" s="303"/>
      <c r="I72" s="303"/>
      <c r="J72" s="303"/>
      <c r="K72" s="303"/>
      <c r="L72" s="304"/>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4.1" customHeight="1" x14ac:dyDescent="0.25">
      <c r="A73" s="1"/>
      <c r="B73" s="14"/>
      <c r="C73" s="275"/>
      <c r="D73" s="276"/>
      <c r="E73" s="276"/>
      <c r="F73" s="277"/>
      <c r="G73" s="305" t="s">
        <v>42</v>
      </c>
      <c r="H73" s="306"/>
      <c r="I73" s="306"/>
      <c r="J73" s="306"/>
      <c r="K73" s="306"/>
      <c r="L73" s="306"/>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4.1" customHeight="1" x14ac:dyDescent="0.25">
      <c r="A74" s="1"/>
      <c r="B74" s="14"/>
      <c r="C74" s="275"/>
      <c r="D74" s="276"/>
      <c r="E74" s="276"/>
      <c r="F74" s="277"/>
      <c r="G74" s="307"/>
      <c r="H74" s="307"/>
      <c r="I74" s="307"/>
      <c r="J74" s="307"/>
      <c r="K74" s="307"/>
      <c r="L74" s="307"/>
      <c r="M74" s="47"/>
      <c r="N74" s="47"/>
      <c r="O74" s="48"/>
      <c r="P74" s="47"/>
      <c r="Q74" s="47"/>
      <c r="R74" s="28"/>
      <c r="S74" s="190"/>
      <c r="T74" s="44"/>
      <c r="U74" s="40"/>
      <c r="V74" s="40"/>
      <c r="W74" s="40"/>
      <c r="X74" s="44"/>
      <c r="Y74" s="44"/>
      <c r="Z74" s="44"/>
      <c r="AA74" s="44"/>
      <c r="AB74" s="44"/>
      <c r="AC74" s="73"/>
      <c r="AD74" s="1"/>
      <c r="AE74" s="154"/>
      <c r="AF74" s="154"/>
      <c r="AG74" s="154"/>
      <c r="AH74" s="154"/>
    </row>
    <row r="75" spans="1:34" ht="14.1" customHeight="1" x14ac:dyDescent="0.25">
      <c r="A75" s="1"/>
      <c r="B75" s="14"/>
      <c r="C75" s="278"/>
      <c r="D75" s="279"/>
      <c r="E75" s="279"/>
      <c r="F75" s="280"/>
      <c r="G75" s="308"/>
      <c r="H75" s="308"/>
      <c r="I75" s="308"/>
      <c r="J75" s="308"/>
      <c r="K75" s="308"/>
      <c r="L75" s="307"/>
      <c r="M75" s="47"/>
      <c r="N75" s="47"/>
      <c r="O75" s="48"/>
      <c r="P75" s="47"/>
      <c r="Q75" s="47"/>
      <c r="R75" s="28"/>
      <c r="S75" s="49"/>
      <c r="T75" s="44"/>
      <c r="U75" s="40"/>
      <c r="V75" s="40"/>
      <c r="W75" s="40"/>
      <c r="X75" s="66"/>
      <c r="Y75" s="44"/>
      <c r="Z75" s="40"/>
      <c r="AA75" s="292"/>
      <c r="AB75" s="292"/>
      <c r="AC75" s="73"/>
      <c r="AD75" s="1"/>
      <c r="AE75" s="154"/>
      <c r="AF75" s="154"/>
      <c r="AG75" s="154"/>
      <c r="AH75" s="154"/>
    </row>
    <row r="76" spans="1:34" ht="14.1" customHeight="1" x14ac:dyDescent="0.25">
      <c r="A76" s="1"/>
      <c r="B76" s="14"/>
      <c r="C76" s="272" t="s">
        <v>108</v>
      </c>
      <c r="D76" s="273"/>
      <c r="E76" s="273"/>
      <c r="F76" s="274"/>
      <c r="G76" s="281" t="s">
        <v>65</v>
      </c>
      <c r="H76" s="282"/>
      <c r="I76" s="282"/>
      <c r="J76" s="282"/>
      <c r="K76" s="282"/>
      <c r="L76" s="282"/>
      <c r="M76" s="287" t="s">
        <v>53</v>
      </c>
      <c r="N76" s="289"/>
      <c r="O76" s="48"/>
      <c r="P76" s="47"/>
      <c r="Q76" s="47"/>
      <c r="R76" s="28"/>
      <c r="S76" s="49"/>
      <c r="T76" s="44"/>
      <c r="U76" s="71"/>
      <c r="V76" s="71"/>
      <c r="W76" s="71"/>
      <c r="X76" s="292"/>
      <c r="Y76" s="292"/>
      <c r="Z76" s="40"/>
      <c r="AA76" s="37"/>
      <c r="AB76" s="38"/>
      <c r="AC76" s="73"/>
      <c r="AD76" s="1"/>
    </row>
    <row r="77" spans="1:34" ht="14.1" customHeight="1" x14ac:dyDescent="0.25">
      <c r="A77" s="1"/>
      <c r="B77" s="14"/>
      <c r="C77" s="275"/>
      <c r="D77" s="276"/>
      <c r="E77" s="276"/>
      <c r="F77" s="277"/>
      <c r="G77" s="283"/>
      <c r="H77" s="284"/>
      <c r="I77" s="284"/>
      <c r="J77" s="284"/>
      <c r="K77" s="284"/>
      <c r="L77" s="284"/>
      <c r="M77" s="288"/>
      <c r="N77" s="290"/>
      <c r="O77" s="48"/>
      <c r="P77" s="47"/>
      <c r="Q77" s="47"/>
      <c r="R77" s="28"/>
      <c r="S77" s="49"/>
      <c r="T77" s="44"/>
      <c r="U77" s="71"/>
      <c r="V77" s="71"/>
      <c r="W77" s="71"/>
      <c r="X77" s="71"/>
      <c r="Y77" s="71"/>
      <c r="Z77" s="40"/>
      <c r="AA77" s="37"/>
      <c r="AB77" s="38"/>
      <c r="AC77" s="73"/>
      <c r="AD77" s="1"/>
    </row>
    <row r="78" spans="1:34" ht="14.1" customHeight="1" x14ac:dyDescent="0.25">
      <c r="A78" s="1"/>
      <c r="B78" s="14"/>
      <c r="C78" s="275"/>
      <c r="D78" s="276"/>
      <c r="E78" s="276"/>
      <c r="F78" s="277"/>
      <c r="G78" s="283"/>
      <c r="H78" s="284"/>
      <c r="I78" s="284"/>
      <c r="J78" s="284"/>
      <c r="K78" s="284"/>
      <c r="L78" s="284"/>
      <c r="M78" s="288"/>
      <c r="N78" s="291"/>
      <c r="O78" s="48"/>
      <c r="P78" s="47"/>
      <c r="Q78" s="47"/>
      <c r="R78" s="28"/>
      <c r="S78" s="49"/>
      <c r="T78" s="44"/>
      <c r="U78" s="71"/>
      <c r="V78" s="71"/>
      <c r="W78" s="71"/>
      <c r="X78" s="71"/>
      <c r="Y78" s="71"/>
      <c r="Z78" s="40"/>
      <c r="AA78" s="37"/>
      <c r="AB78" s="38"/>
      <c r="AC78" s="73"/>
      <c r="AD78" s="1"/>
    </row>
    <row r="79" spans="1:34" ht="14.1" customHeight="1" x14ac:dyDescent="0.25">
      <c r="A79" s="1"/>
      <c r="B79" s="14"/>
      <c r="C79" s="275"/>
      <c r="D79" s="276"/>
      <c r="E79" s="276"/>
      <c r="F79" s="277"/>
      <c r="G79" s="283"/>
      <c r="H79" s="284"/>
      <c r="I79" s="284"/>
      <c r="J79" s="284"/>
      <c r="K79" s="284"/>
      <c r="L79" s="284"/>
      <c r="M79" s="288"/>
      <c r="N79" s="293"/>
      <c r="O79" s="48"/>
      <c r="P79" s="61"/>
      <c r="Q79" s="47"/>
      <c r="R79" s="28"/>
      <c r="S79" s="49"/>
      <c r="T79" s="44"/>
      <c r="U79" s="71"/>
      <c r="V79" s="71"/>
      <c r="W79" s="71"/>
      <c r="X79" s="71"/>
      <c r="Y79" s="71"/>
      <c r="Z79" s="40"/>
      <c r="AA79" s="37"/>
      <c r="AB79" s="38"/>
      <c r="AC79" s="73"/>
      <c r="AD79" s="39"/>
    </row>
    <row r="80" spans="1:34" ht="14.1" customHeight="1" x14ac:dyDescent="0.25">
      <c r="A80" s="1"/>
      <c r="B80" s="14"/>
      <c r="C80" s="275"/>
      <c r="D80" s="276"/>
      <c r="E80" s="276"/>
      <c r="F80" s="277"/>
      <c r="G80" s="283"/>
      <c r="H80" s="284"/>
      <c r="I80" s="284"/>
      <c r="J80" s="284"/>
      <c r="K80" s="284"/>
      <c r="L80" s="284"/>
      <c r="M80" s="288"/>
      <c r="N80" s="293"/>
      <c r="O80" s="47"/>
      <c r="P80" s="48"/>
      <c r="Q80" s="28"/>
      <c r="R80" s="49"/>
      <c r="S80" s="3"/>
      <c r="T80" s="71"/>
      <c r="U80" s="71"/>
      <c r="V80" s="71"/>
      <c r="W80" s="71"/>
      <c r="X80" s="71"/>
      <c r="Y80" s="71"/>
      <c r="Z80" s="40"/>
      <c r="AA80" s="38"/>
      <c r="AB80" s="73"/>
      <c r="AC80" s="44"/>
      <c r="AD80" s="39"/>
    </row>
    <row r="81" spans="1:30" ht="14.25" customHeight="1" x14ac:dyDescent="0.25">
      <c r="A81" s="1"/>
      <c r="B81" s="14"/>
      <c r="C81" s="275"/>
      <c r="D81" s="276"/>
      <c r="E81" s="276"/>
      <c r="F81" s="277"/>
      <c r="G81" s="283"/>
      <c r="H81" s="284"/>
      <c r="I81" s="284"/>
      <c r="J81" s="284"/>
      <c r="K81" s="284"/>
      <c r="L81" s="284"/>
      <c r="M81" s="288"/>
      <c r="N81" s="294"/>
      <c r="O81" s="47"/>
      <c r="P81" s="48"/>
      <c r="Q81" s="28"/>
      <c r="R81" s="49"/>
      <c r="S81" s="3"/>
      <c r="T81" s="71"/>
      <c r="U81" s="71"/>
      <c r="V81" s="71"/>
      <c r="W81" s="71"/>
      <c r="X81" s="71"/>
      <c r="Y81" s="40"/>
      <c r="Z81" s="37"/>
      <c r="AA81" s="38"/>
      <c r="AB81" s="73"/>
      <c r="AC81" s="44"/>
      <c r="AD81" s="39"/>
    </row>
    <row r="82" spans="1:30" ht="24.75" customHeight="1" x14ac:dyDescent="0.25">
      <c r="A82" s="1"/>
      <c r="B82" s="14"/>
      <c r="C82" s="278"/>
      <c r="D82" s="279"/>
      <c r="E82" s="279"/>
      <c r="F82" s="280"/>
      <c r="G82" s="285"/>
      <c r="H82" s="286"/>
      <c r="I82" s="286"/>
      <c r="J82" s="286"/>
      <c r="K82" s="286"/>
      <c r="L82" s="286"/>
      <c r="M82" s="288"/>
      <c r="N82" s="290"/>
      <c r="O82" s="47"/>
      <c r="P82" s="48"/>
      <c r="Q82" s="28"/>
      <c r="R82" s="49"/>
      <c r="S82" s="3"/>
      <c r="T82" s="71"/>
      <c r="U82" s="71"/>
      <c r="V82" s="71"/>
      <c r="W82" s="71"/>
      <c r="X82" s="71"/>
      <c r="Y82" s="40"/>
      <c r="Z82" s="37"/>
      <c r="AA82" s="38"/>
      <c r="AB82" s="73"/>
      <c r="AC82" s="44"/>
      <c r="AD82" s="39"/>
    </row>
    <row r="83" spans="1:30" ht="14.1" customHeight="1" x14ac:dyDescent="0.25">
      <c r="A83" s="1"/>
      <c r="B83" s="14"/>
      <c r="C83" s="243" t="s">
        <v>109</v>
      </c>
      <c r="D83" s="244"/>
      <c r="E83" s="244"/>
      <c r="F83" s="245"/>
      <c r="G83" s="252" t="s">
        <v>59</v>
      </c>
      <c r="H83" s="253"/>
      <c r="I83" s="253"/>
      <c r="J83" s="253"/>
      <c r="K83" s="253"/>
      <c r="L83" s="253"/>
      <c r="M83" s="260" t="s">
        <v>45</v>
      </c>
      <c r="N83" s="261"/>
      <c r="O83" s="260" t="s">
        <v>46</v>
      </c>
      <c r="P83" s="261"/>
      <c r="Q83" s="264"/>
      <c r="R83" s="28"/>
      <c r="S83" s="49"/>
      <c r="T83" s="44"/>
      <c r="U83" s="71"/>
      <c r="V83" s="71"/>
      <c r="W83" s="71"/>
      <c r="X83" s="71"/>
      <c r="Y83" s="40"/>
      <c r="Z83" s="37"/>
      <c r="AA83" s="37"/>
      <c r="AB83" s="38"/>
      <c r="AC83" s="73"/>
      <c r="AD83" s="39"/>
    </row>
    <row r="84" spans="1:30" ht="14.1" customHeight="1" x14ac:dyDescent="0.25">
      <c r="A84" s="1"/>
      <c r="B84" s="14"/>
      <c r="C84" s="246"/>
      <c r="D84" s="247"/>
      <c r="E84" s="247"/>
      <c r="F84" s="248"/>
      <c r="G84" s="254"/>
      <c r="H84" s="255"/>
      <c r="I84" s="255"/>
      <c r="J84" s="255"/>
      <c r="K84" s="255"/>
      <c r="L84" s="255"/>
      <c r="M84" s="262"/>
      <c r="N84" s="263"/>
      <c r="O84" s="262"/>
      <c r="P84" s="263"/>
      <c r="Q84" s="265"/>
      <c r="R84" s="28"/>
      <c r="S84" s="49"/>
      <c r="T84" s="44"/>
      <c r="U84" s="71"/>
      <c r="V84" s="71"/>
      <c r="W84" s="71"/>
      <c r="X84" s="71"/>
      <c r="Y84" s="71"/>
      <c r="Z84" s="40"/>
      <c r="AA84" s="57"/>
      <c r="AB84" s="44"/>
      <c r="AC84" s="73"/>
      <c r="AD84" s="1"/>
    </row>
    <row r="85" spans="1:30" ht="46.5" customHeight="1" x14ac:dyDescent="0.2">
      <c r="A85" s="1"/>
      <c r="B85" s="14"/>
      <c r="C85" s="246"/>
      <c r="D85" s="247"/>
      <c r="E85" s="247"/>
      <c r="F85" s="248"/>
      <c r="G85" s="254"/>
      <c r="H85" s="255"/>
      <c r="I85" s="255"/>
      <c r="J85" s="255"/>
      <c r="K85" s="255"/>
      <c r="L85" s="255"/>
      <c r="M85" s="262"/>
      <c r="N85" s="263"/>
      <c r="O85" s="262"/>
      <c r="P85" s="263"/>
      <c r="Q85" s="265"/>
      <c r="R85" s="28"/>
      <c r="S85" s="49"/>
      <c r="T85" s="44"/>
      <c r="U85" s="71"/>
      <c r="V85" s="71"/>
      <c r="W85" s="71"/>
      <c r="X85" s="71"/>
      <c r="Y85" s="71"/>
      <c r="Z85" s="57"/>
      <c r="AA85" s="70"/>
      <c r="AB85" s="72"/>
      <c r="AC85" s="67"/>
      <c r="AD85" s="1"/>
    </row>
    <row r="86" spans="1:30" ht="14.1" customHeight="1" x14ac:dyDescent="0.25">
      <c r="A86" s="1"/>
      <c r="B86" s="14"/>
      <c r="C86" s="246"/>
      <c r="D86" s="247"/>
      <c r="E86" s="247"/>
      <c r="F86" s="248"/>
      <c r="G86" s="254"/>
      <c r="H86" s="255"/>
      <c r="I86" s="255"/>
      <c r="J86" s="255"/>
      <c r="K86" s="255"/>
      <c r="L86" s="255"/>
      <c r="M86" s="120" t="s">
        <v>43</v>
      </c>
      <c r="N86" s="192"/>
      <c r="O86" s="121" t="s">
        <v>43</v>
      </c>
      <c r="P86" s="95"/>
      <c r="Q86" s="148"/>
      <c r="R86" s="28"/>
      <c r="S86" s="49"/>
      <c r="T86" s="44"/>
      <c r="U86" s="167"/>
      <c r="V86" s="168"/>
      <c r="W86" s="168"/>
      <c r="X86" s="71"/>
      <c r="Y86" s="71"/>
      <c r="Z86" s="70"/>
      <c r="AA86" s="168"/>
      <c r="AB86" s="168"/>
      <c r="AC86" s="168"/>
      <c r="AD86" s="1"/>
    </row>
    <row r="87" spans="1:30" ht="14.1" customHeight="1" x14ac:dyDescent="0.25">
      <c r="A87" s="1"/>
      <c r="B87" s="50"/>
      <c r="C87" s="246"/>
      <c r="D87" s="247"/>
      <c r="E87" s="247"/>
      <c r="F87" s="248"/>
      <c r="G87" s="254"/>
      <c r="H87" s="255"/>
      <c r="I87" s="255"/>
      <c r="J87" s="255"/>
      <c r="K87" s="255"/>
      <c r="L87" s="255"/>
      <c r="M87" s="93"/>
      <c r="N87" s="141"/>
      <c r="O87" s="142"/>
      <c r="P87" s="94"/>
      <c r="Q87" s="143"/>
      <c r="R87" s="28"/>
      <c r="S87" s="49"/>
      <c r="T87" s="44"/>
      <c r="U87" s="169"/>
      <c r="V87" s="170"/>
      <c r="W87" s="170"/>
      <c r="X87" s="168"/>
      <c r="Y87" s="168"/>
      <c r="Z87" s="168"/>
      <c r="AA87" s="170"/>
      <c r="AB87" s="170"/>
      <c r="AC87" s="170"/>
      <c r="AD87" s="1"/>
    </row>
    <row r="88" spans="1:30" ht="14.1" customHeight="1" x14ac:dyDescent="0.2">
      <c r="A88" s="1"/>
      <c r="B88" s="50"/>
      <c r="C88" s="246"/>
      <c r="D88" s="247"/>
      <c r="E88" s="247"/>
      <c r="F88" s="248"/>
      <c r="G88" s="254"/>
      <c r="H88" s="255"/>
      <c r="I88" s="255"/>
      <c r="J88" s="255"/>
      <c r="K88" s="255"/>
      <c r="L88" s="256"/>
      <c r="M88" s="266" t="s">
        <v>44</v>
      </c>
      <c r="N88" s="145"/>
      <c r="O88" s="268" t="s">
        <v>47</v>
      </c>
      <c r="P88" s="269"/>
      <c r="Q88" s="146"/>
      <c r="R88" s="28"/>
      <c r="S88" s="49"/>
      <c r="T88" s="44"/>
      <c r="U88" s="166"/>
      <c r="V88" s="171"/>
      <c r="W88" s="171"/>
      <c r="X88" s="170"/>
      <c r="Y88" s="170"/>
      <c r="Z88" s="170"/>
      <c r="AA88" s="171"/>
      <c r="AB88" s="171"/>
      <c r="AC88" s="171"/>
      <c r="AD88" s="1"/>
    </row>
    <row r="89" spans="1:30" ht="35.25" customHeight="1" x14ac:dyDescent="0.2">
      <c r="A89" s="1"/>
      <c r="B89" s="50"/>
      <c r="C89" s="249"/>
      <c r="D89" s="250"/>
      <c r="E89" s="250"/>
      <c r="F89" s="251"/>
      <c r="G89" s="257"/>
      <c r="H89" s="258"/>
      <c r="I89" s="258"/>
      <c r="J89" s="258"/>
      <c r="K89" s="258"/>
      <c r="L89" s="259"/>
      <c r="M89" s="267"/>
      <c r="N89" s="138"/>
      <c r="O89" s="270"/>
      <c r="P89" s="271"/>
      <c r="Q89" s="144"/>
      <c r="R89" s="28"/>
      <c r="S89" s="49"/>
      <c r="T89" s="44"/>
      <c r="U89" s="171"/>
      <c r="V89" s="171"/>
      <c r="W89" s="171"/>
      <c r="X89" s="171"/>
      <c r="Y89" s="171"/>
      <c r="Z89" s="171"/>
      <c r="AA89" s="171"/>
      <c r="AB89" s="171"/>
      <c r="AC89" s="171"/>
      <c r="AD89" s="1"/>
    </row>
    <row r="90" spans="1:30" ht="18.600000000000001" customHeight="1" x14ac:dyDescent="0.25">
      <c r="A90" s="1"/>
      <c r="B90" s="50"/>
      <c r="C90" s="210" t="s">
        <v>110</v>
      </c>
      <c r="D90" s="210"/>
      <c r="E90" s="210"/>
      <c r="F90" s="211"/>
      <c r="G90" s="214"/>
      <c r="H90" s="215"/>
      <c r="I90" s="215"/>
      <c r="J90" s="215"/>
      <c r="K90" s="215"/>
      <c r="L90" s="216"/>
      <c r="M90" s="223" t="s">
        <v>111</v>
      </c>
      <c r="N90" s="224"/>
      <c r="O90" s="224"/>
      <c r="P90" s="224"/>
      <c r="Q90" s="224"/>
      <c r="R90" s="28"/>
      <c r="S90" s="49"/>
      <c r="T90" s="44"/>
      <c r="U90" s="167"/>
      <c r="V90" s="168"/>
      <c r="W90" s="168"/>
      <c r="X90" s="171"/>
      <c r="Y90" s="171"/>
      <c r="Z90" s="171"/>
      <c r="AA90" s="168"/>
      <c r="AB90" s="168"/>
      <c r="AC90" s="168"/>
      <c r="AD90" s="1"/>
    </row>
    <row r="91" spans="1:30" ht="13.35" customHeight="1" x14ac:dyDescent="0.25">
      <c r="A91" s="1"/>
      <c r="B91" s="50"/>
      <c r="C91" s="212"/>
      <c r="D91" s="212"/>
      <c r="E91" s="212"/>
      <c r="F91" s="213"/>
      <c r="G91" s="217"/>
      <c r="H91" s="218"/>
      <c r="I91" s="218"/>
      <c r="J91" s="218"/>
      <c r="K91" s="218"/>
      <c r="L91" s="219"/>
      <c r="M91" s="223"/>
      <c r="N91" s="223"/>
      <c r="O91" s="223"/>
      <c r="P91" s="223"/>
      <c r="Q91" s="223"/>
      <c r="R91" s="28"/>
      <c r="S91" s="49"/>
      <c r="T91" s="44"/>
      <c r="U91" s="163"/>
      <c r="V91" s="172"/>
      <c r="W91" s="172"/>
      <c r="X91" s="168"/>
      <c r="Y91" s="168"/>
      <c r="Z91" s="168"/>
      <c r="AA91" s="172"/>
      <c r="AB91" s="172"/>
      <c r="AC91" s="172"/>
      <c r="AD91" s="1"/>
    </row>
    <row r="92" spans="1:30" ht="14.1" customHeight="1" x14ac:dyDescent="0.2">
      <c r="A92" s="1"/>
      <c r="B92" s="50"/>
      <c r="C92" s="212"/>
      <c r="D92" s="212"/>
      <c r="E92" s="212"/>
      <c r="F92" s="213"/>
      <c r="G92" s="217"/>
      <c r="H92" s="218"/>
      <c r="I92" s="218"/>
      <c r="J92" s="218"/>
      <c r="K92" s="218"/>
      <c r="L92" s="219"/>
      <c r="M92" s="225"/>
      <c r="N92" s="226"/>
      <c r="O92" s="226"/>
      <c r="P92" s="226"/>
      <c r="Q92" s="227"/>
      <c r="R92" s="28"/>
      <c r="S92" s="49"/>
      <c r="T92" s="44"/>
      <c r="U92" s="173"/>
      <c r="V92" s="173"/>
      <c r="W92" s="173"/>
      <c r="X92" s="172"/>
      <c r="Y92" s="172"/>
      <c r="Z92" s="172"/>
      <c r="AA92" s="173"/>
      <c r="AB92" s="173"/>
      <c r="AC92" s="173"/>
      <c r="AD92" s="1"/>
    </row>
    <row r="93" spans="1:30" ht="14.1" customHeight="1" x14ac:dyDescent="0.2">
      <c r="A93" s="1"/>
      <c r="B93" s="50"/>
      <c r="C93" s="212"/>
      <c r="D93" s="212"/>
      <c r="E93" s="212"/>
      <c r="F93" s="213"/>
      <c r="G93" s="217"/>
      <c r="H93" s="218"/>
      <c r="I93" s="218"/>
      <c r="J93" s="218"/>
      <c r="K93" s="218"/>
      <c r="L93" s="219"/>
      <c r="M93" s="228"/>
      <c r="N93" s="229"/>
      <c r="O93" s="229"/>
      <c r="P93" s="229"/>
      <c r="Q93" s="230"/>
      <c r="R93" s="28"/>
      <c r="S93" s="49"/>
      <c r="T93" s="44"/>
      <c r="U93" s="75"/>
      <c r="V93" s="77"/>
      <c r="W93" s="77"/>
      <c r="X93" s="173"/>
      <c r="Y93" s="173"/>
      <c r="Z93" s="173"/>
      <c r="AA93" s="77"/>
      <c r="AB93" s="77"/>
      <c r="AC93" s="77"/>
      <c r="AD93" s="1"/>
    </row>
    <row r="94" spans="1:30" ht="14.1" customHeight="1" x14ac:dyDescent="0.2">
      <c r="A94" s="1"/>
      <c r="B94" s="50"/>
      <c r="C94" s="212"/>
      <c r="D94" s="212"/>
      <c r="E94" s="212"/>
      <c r="F94" s="213"/>
      <c r="G94" s="217"/>
      <c r="H94" s="218"/>
      <c r="I94" s="218"/>
      <c r="J94" s="218"/>
      <c r="K94" s="218"/>
      <c r="L94" s="219"/>
      <c r="M94" s="228"/>
      <c r="N94" s="229"/>
      <c r="O94" s="229"/>
      <c r="P94" s="229"/>
      <c r="Q94" s="230"/>
      <c r="R94" s="28"/>
      <c r="S94" s="49"/>
      <c r="T94" s="44"/>
      <c r="U94" s="77"/>
      <c r="V94" s="77"/>
      <c r="W94" s="77"/>
      <c r="X94" s="77"/>
      <c r="Y94" s="77"/>
      <c r="Z94" s="77"/>
      <c r="AA94" s="77"/>
      <c r="AB94" s="77"/>
      <c r="AC94" s="77"/>
      <c r="AD94" s="1"/>
    </row>
    <row r="95" spans="1:30" ht="14.1" customHeight="1" x14ac:dyDescent="0.2">
      <c r="A95" s="1"/>
      <c r="B95" s="50"/>
      <c r="C95" s="212"/>
      <c r="D95" s="212"/>
      <c r="E95" s="212"/>
      <c r="F95" s="213"/>
      <c r="G95" s="217"/>
      <c r="H95" s="218"/>
      <c r="I95" s="218"/>
      <c r="J95" s="218"/>
      <c r="K95" s="218"/>
      <c r="L95" s="219"/>
      <c r="M95" s="228"/>
      <c r="N95" s="229"/>
      <c r="O95" s="229"/>
      <c r="P95" s="229"/>
      <c r="Q95" s="230"/>
      <c r="R95" s="28"/>
      <c r="S95" s="49"/>
      <c r="T95" s="44"/>
      <c r="U95" s="77"/>
      <c r="V95" s="77"/>
      <c r="W95" s="77"/>
      <c r="X95" s="77"/>
      <c r="Y95" s="77"/>
      <c r="Z95" s="77"/>
      <c r="AA95" s="77"/>
      <c r="AB95" s="77"/>
      <c r="AC95" s="77"/>
      <c r="AD95" s="1"/>
    </row>
    <row r="96" spans="1:30" ht="14.1" customHeight="1" x14ac:dyDescent="0.2">
      <c r="A96" s="1"/>
      <c r="B96" s="50"/>
      <c r="C96" s="212"/>
      <c r="D96" s="212"/>
      <c r="E96" s="212"/>
      <c r="F96" s="213"/>
      <c r="G96" s="217"/>
      <c r="H96" s="218"/>
      <c r="I96" s="218"/>
      <c r="J96" s="218"/>
      <c r="K96" s="218"/>
      <c r="L96" s="219"/>
      <c r="M96" s="228"/>
      <c r="N96" s="229"/>
      <c r="O96" s="229"/>
      <c r="P96" s="229"/>
      <c r="Q96" s="230"/>
      <c r="R96" s="28"/>
      <c r="S96" s="49"/>
      <c r="T96" s="44"/>
      <c r="U96" s="77"/>
      <c r="V96" s="77"/>
      <c r="W96" s="77"/>
      <c r="X96" s="77"/>
      <c r="Y96" s="77"/>
      <c r="Z96" s="77"/>
      <c r="AA96" s="77"/>
      <c r="AB96" s="77"/>
      <c r="AC96" s="77"/>
      <c r="AD96" s="1"/>
    </row>
    <row r="97" spans="1:30" ht="14.1" customHeight="1" x14ac:dyDescent="0.2">
      <c r="A97" s="1"/>
      <c r="B97" s="50"/>
      <c r="C97" s="212"/>
      <c r="D97" s="212"/>
      <c r="E97" s="212"/>
      <c r="F97" s="213"/>
      <c r="G97" s="217"/>
      <c r="H97" s="218"/>
      <c r="I97" s="218"/>
      <c r="J97" s="218"/>
      <c r="K97" s="218"/>
      <c r="L97" s="219"/>
      <c r="M97" s="228"/>
      <c r="N97" s="229"/>
      <c r="O97" s="229"/>
      <c r="P97" s="229"/>
      <c r="Q97" s="230"/>
      <c r="R97" s="28"/>
      <c r="S97" s="49"/>
      <c r="T97" s="44"/>
      <c r="U97" s="77"/>
      <c r="V97" s="77"/>
      <c r="W97" s="77"/>
      <c r="X97" s="77"/>
      <c r="Y97" s="77"/>
      <c r="Z97" s="77"/>
      <c r="AA97" s="77"/>
      <c r="AB97" s="77"/>
      <c r="AC97" s="77"/>
      <c r="AD97" s="1"/>
    </row>
    <row r="98" spans="1:30" ht="14.1" customHeight="1" x14ac:dyDescent="0.2">
      <c r="A98" s="1"/>
      <c r="B98" s="50"/>
      <c r="C98" s="212"/>
      <c r="D98" s="212"/>
      <c r="E98" s="212"/>
      <c r="F98" s="213"/>
      <c r="G98" s="217"/>
      <c r="H98" s="218"/>
      <c r="I98" s="218"/>
      <c r="J98" s="218"/>
      <c r="K98" s="218"/>
      <c r="L98" s="219"/>
      <c r="M98" s="228"/>
      <c r="N98" s="229"/>
      <c r="O98" s="229"/>
      <c r="P98" s="229"/>
      <c r="Q98" s="230"/>
      <c r="R98" s="28"/>
      <c r="S98" s="49"/>
      <c r="T98" s="44"/>
      <c r="U98" s="77"/>
      <c r="V98" s="77"/>
      <c r="W98" s="77"/>
      <c r="X98" s="77"/>
      <c r="Y98" s="77"/>
      <c r="Z98" s="77"/>
      <c r="AA98" s="77"/>
      <c r="AB98" s="77"/>
      <c r="AC98" s="77"/>
      <c r="AD98" s="1"/>
    </row>
    <row r="99" spans="1:30" ht="14.1" customHeight="1" x14ac:dyDescent="0.2">
      <c r="A99" s="1"/>
      <c r="B99" s="50"/>
      <c r="C99" s="212"/>
      <c r="D99" s="212"/>
      <c r="E99" s="212"/>
      <c r="F99" s="213"/>
      <c r="G99" s="217"/>
      <c r="H99" s="218"/>
      <c r="I99" s="218"/>
      <c r="J99" s="218"/>
      <c r="K99" s="218"/>
      <c r="L99" s="219"/>
      <c r="M99" s="228"/>
      <c r="N99" s="229"/>
      <c r="O99" s="229"/>
      <c r="P99" s="229"/>
      <c r="Q99" s="230"/>
      <c r="R99" s="28"/>
      <c r="S99" s="49"/>
      <c r="T99" s="44"/>
      <c r="U99" s="77"/>
      <c r="V99" s="77"/>
      <c r="W99" s="77"/>
      <c r="X99" s="77"/>
      <c r="Y99" s="77"/>
      <c r="Z99" s="77"/>
      <c r="AA99" s="77"/>
      <c r="AB99" s="77"/>
      <c r="AC99" s="77"/>
      <c r="AD99" s="1"/>
    </row>
    <row r="100" spans="1:30" ht="14.1" customHeight="1" x14ac:dyDescent="0.2">
      <c r="A100" s="44"/>
      <c r="B100" s="74"/>
      <c r="C100" s="212"/>
      <c r="D100" s="212"/>
      <c r="E100" s="212"/>
      <c r="F100" s="213"/>
      <c r="G100" s="220"/>
      <c r="H100" s="221"/>
      <c r="I100" s="221"/>
      <c r="J100" s="221"/>
      <c r="K100" s="221"/>
      <c r="L100" s="222"/>
      <c r="M100" s="231"/>
      <c r="N100" s="232"/>
      <c r="O100" s="232"/>
      <c r="P100" s="232"/>
      <c r="Q100" s="233"/>
      <c r="R100" s="28"/>
      <c r="S100" s="49"/>
      <c r="T100" s="44"/>
      <c r="U100" s="77"/>
      <c r="V100" s="77"/>
      <c r="W100" s="77"/>
      <c r="X100" s="77"/>
      <c r="Y100" s="77"/>
      <c r="Z100" s="77"/>
      <c r="AA100" s="77"/>
      <c r="AB100" s="77"/>
      <c r="AC100" s="77"/>
      <c r="AD100" s="1"/>
    </row>
    <row r="101" spans="1:30" ht="14.1"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4.1"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3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6"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3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3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6"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6"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6" customHeight="1" x14ac:dyDescent="0.2">
      <c r="A112" s="39"/>
      <c r="B112" s="39"/>
      <c r="C112" s="234"/>
      <c r="D112" s="235"/>
      <c r="E112" s="235"/>
      <c r="F112" s="235"/>
      <c r="G112" s="235"/>
      <c r="H112" s="235"/>
      <c r="I112" s="235"/>
      <c r="J112" s="235"/>
      <c r="K112" s="235"/>
      <c r="L112" s="235"/>
      <c r="M112" s="235"/>
      <c r="N112" s="235"/>
      <c r="O112" s="235"/>
      <c r="P112" s="235"/>
      <c r="Q112" s="235"/>
      <c r="R112" s="235"/>
      <c r="S112" s="235"/>
      <c r="T112" s="235"/>
      <c r="U112" s="236"/>
      <c r="V112" s="39"/>
      <c r="W112" s="39"/>
      <c r="X112" s="39"/>
      <c r="Y112" s="39"/>
      <c r="Z112" s="39"/>
      <c r="AA112" s="39"/>
      <c r="AB112" s="39"/>
      <c r="AC112" s="39"/>
      <c r="AD112" s="39"/>
    </row>
    <row r="113" spans="1:30" ht="12.6" customHeight="1" x14ac:dyDescent="0.2">
      <c r="A113" s="39"/>
      <c r="B113" s="39"/>
      <c r="C113" s="237"/>
      <c r="D113" s="238"/>
      <c r="E113" s="238"/>
      <c r="F113" s="238"/>
      <c r="G113" s="238"/>
      <c r="H113" s="238"/>
      <c r="I113" s="238"/>
      <c r="J113" s="238"/>
      <c r="K113" s="238"/>
      <c r="L113" s="238"/>
      <c r="M113" s="238"/>
      <c r="N113" s="238"/>
      <c r="O113" s="238"/>
      <c r="P113" s="238"/>
      <c r="Q113" s="238"/>
      <c r="R113" s="238"/>
      <c r="S113" s="238"/>
      <c r="T113" s="238"/>
      <c r="U113" s="239"/>
      <c r="V113" s="39"/>
      <c r="W113" s="39"/>
      <c r="X113" s="39"/>
      <c r="Y113" s="39"/>
      <c r="Z113" s="39"/>
      <c r="AA113" s="39"/>
      <c r="AB113" s="39"/>
      <c r="AC113" s="39"/>
      <c r="AD113" s="39"/>
    </row>
    <row r="114" spans="1:30" x14ac:dyDescent="0.2">
      <c r="A114" s="39"/>
      <c r="B114" s="39"/>
      <c r="C114" s="237"/>
      <c r="D114" s="238"/>
      <c r="E114" s="238"/>
      <c r="F114" s="238"/>
      <c r="G114" s="238"/>
      <c r="H114" s="238"/>
      <c r="I114" s="238"/>
      <c r="J114" s="238"/>
      <c r="K114" s="238"/>
      <c r="L114" s="238"/>
      <c r="M114" s="238"/>
      <c r="N114" s="238"/>
      <c r="O114" s="238"/>
      <c r="P114" s="238"/>
      <c r="Q114" s="238"/>
      <c r="R114" s="238"/>
      <c r="S114" s="238"/>
      <c r="T114" s="238"/>
      <c r="U114" s="239"/>
      <c r="V114" s="39"/>
      <c r="W114" s="39"/>
      <c r="X114" s="39"/>
      <c r="Y114" s="39"/>
      <c r="Z114" s="39"/>
      <c r="AA114" s="39"/>
      <c r="AB114" s="39"/>
      <c r="AC114" s="39"/>
      <c r="AD114" s="39"/>
    </row>
    <row r="115" spans="1:30" x14ac:dyDescent="0.2">
      <c r="A115" s="39"/>
      <c r="B115" s="39"/>
      <c r="C115" s="237"/>
      <c r="D115" s="238"/>
      <c r="E115" s="238"/>
      <c r="F115" s="238"/>
      <c r="G115" s="238"/>
      <c r="H115" s="238"/>
      <c r="I115" s="238"/>
      <c r="J115" s="238"/>
      <c r="K115" s="238"/>
      <c r="L115" s="238"/>
      <c r="M115" s="238"/>
      <c r="N115" s="238"/>
      <c r="O115" s="238"/>
      <c r="P115" s="238"/>
      <c r="Q115" s="238"/>
      <c r="R115" s="238"/>
      <c r="S115" s="238"/>
      <c r="T115" s="238"/>
      <c r="U115" s="239"/>
      <c r="V115" s="39"/>
      <c r="W115" s="39"/>
      <c r="X115" s="39"/>
      <c r="Y115" s="39"/>
      <c r="Z115" s="39"/>
      <c r="AA115" s="39"/>
      <c r="AB115" s="39"/>
      <c r="AC115" s="39"/>
      <c r="AD115" s="39"/>
    </row>
    <row r="116" spans="1:30" x14ac:dyDescent="0.2">
      <c r="A116" s="39"/>
      <c r="B116" s="39"/>
      <c r="C116" s="237"/>
      <c r="D116" s="238"/>
      <c r="E116" s="238"/>
      <c r="F116" s="238"/>
      <c r="G116" s="238"/>
      <c r="H116" s="238"/>
      <c r="I116" s="238"/>
      <c r="J116" s="238"/>
      <c r="K116" s="238"/>
      <c r="L116" s="238"/>
      <c r="M116" s="238"/>
      <c r="N116" s="238"/>
      <c r="O116" s="238"/>
      <c r="P116" s="238"/>
      <c r="Q116" s="238"/>
      <c r="R116" s="238"/>
      <c r="S116" s="238"/>
      <c r="T116" s="238"/>
      <c r="U116" s="239"/>
      <c r="V116" s="39"/>
      <c r="W116" s="39"/>
      <c r="X116" s="39"/>
      <c r="Y116" s="39"/>
      <c r="Z116" s="39"/>
      <c r="AA116" s="39"/>
      <c r="AB116" s="39"/>
      <c r="AC116" s="39"/>
      <c r="AD116" s="39"/>
    </row>
    <row r="117" spans="1:30" x14ac:dyDescent="0.2">
      <c r="A117" s="39"/>
      <c r="B117" s="39"/>
      <c r="C117" s="237"/>
      <c r="D117" s="238"/>
      <c r="E117" s="238"/>
      <c r="F117" s="238"/>
      <c r="G117" s="238"/>
      <c r="H117" s="238"/>
      <c r="I117" s="238"/>
      <c r="J117" s="238"/>
      <c r="K117" s="238"/>
      <c r="L117" s="238"/>
      <c r="M117" s="238"/>
      <c r="N117" s="238"/>
      <c r="O117" s="238"/>
      <c r="P117" s="238"/>
      <c r="Q117" s="238"/>
      <c r="R117" s="238"/>
      <c r="S117" s="238"/>
      <c r="T117" s="238"/>
      <c r="U117" s="239"/>
      <c r="V117" s="39"/>
      <c r="W117" s="39"/>
      <c r="X117" s="39"/>
      <c r="Y117" s="39"/>
      <c r="Z117" s="39"/>
      <c r="AA117" s="39"/>
      <c r="AB117" s="39"/>
      <c r="AC117" s="39"/>
      <c r="AD117" s="39"/>
    </row>
    <row r="118" spans="1:30" x14ac:dyDescent="0.2">
      <c r="A118" s="39"/>
      <c r="B118" s="39"/>
      <c r="C118" s="237"/>
      <c r="D118" s="238"/>
      <c r="E118" s="238"/>
      <c r="F118" s="238"/>
      <c r="G118" s="238"/>
      <c r="H118" s="238"/>
      <c r="I118" s="238"/>
      <c r="J118" s="238"/>
      <c r="K118" s="238"/>
      <c r="L118" s="238"/>
      <c r="M118" s="238"/>
      <c r="N118" s="238"/>
      <c r="O118" s="238"/>
      <c r="P118" s="238"/>
      <c r="Q118" s="238"/>
      <c r="R118" s="238"/>
      <c r="S118" s="238"/>
      <c r="T118" s="238"/>
      <c r="U118" s="239"/>
      <c r="V118" s="39"/>
      <c r="W118" s="39"/>
      <c r="X118" s="39"/>
      <c r="Y118" s="39"/>
      <c r="Z118" s="39"/>
      <c r="AA118" s="39"/>
      <c r="AB118" s="39"/>
      <c r="AC118" s="39"/>
      <c r="AD118" s="39"/>
    </row>
    <row r="119" spans="1:30" x14ac:dyDescent="0.2">
      <c r="A119" s="39"/>
      <c r="B119" s="39"/>
      <c r="C119" s="237"/>
      <c r="D119" s="238"/>
      <c r="E119" s="238"/>
      <c r="F119" s="238"/>
      <c r="G119" s="238"/>
      <c r="H119" s="238"/>
      <c r="I119" s="238"/>
      <c r="J119" s="238"/>
      <c r="K119" s="238"/>
      <c r="L119" s="238"/>
      <c r="M119" s="238"/>
      <c r="N119" s="238"/>
      <c r="O119" s="238"/>
      <c r="P119" s="238"/>
      <c r="Q119" s="238"/>
      <c r="R119" s="238"/>
      <c r="S119" s="238"/>
      <c r="T119" s="238"/>
      <c r="U119" s="239"/>
      <c r="V119" s="39"/>
      <c r="W119" s="39"/>
      <c r="X119" s="39"/>
      <c r="Y119" s="39"/>
      <c r="Z119" s="39"/>
      <c r="AA119" s="39"/>
      <c r="AB119" s="39"/>
      <c r="AC119" s="39"/>
      <c r="AD119" s="39"/>
    </row>
    <row r="120" spans="1:30" x14ac:dyDescent="0.2">
      <c r="A120" s="39"/>
      <c r="B120" s="39"/>
      <c r="C120" s="237"/>
      <c r="D120" s="238"/>
      <c r="E120" s="238"/>
      <c r="F120" s="238"/>
      <c r="G120" s="238"/>
      <c r="H120" s="238"/>
      <c r="I120" s="238"/>
      <c r="J120" s="238"/>
      <c r="K120" s="238"/>
      <c r="L120" s="238"/>
      <c r="M120" s="238"/>
      <c r="N120" s="238"/>
      <c r="O120" s="238"/>
      <c r="P120" s="238"/>
      <c r="Q120" s="238"/>
      <c r="R120" s="238"/>
      <c r="S120" s="238"/>
      <c r="T120" s="238"/>
      <c r="U120" s="239"/>
      <c r="V120" s="39"/>
      <c r="W120" s="39"/>
      <c r="X120" s="39"/>
      <c r="Y120" s="39"/>
      <c r="Z120" s="39"/>
      <c r="AA120" s="39"/>
      <c r="AB120" s="39"/>
      <c r="AC120" s="39"/>
      <c r="AD120" s="39"/>
    </row>
    <row r="121" spans="1:30" x14ac:dyDescent="0.2">
      <c r="A121" s="39"/>
      <c r="B121" s="39"/>
      <c r="C121" s="237"/>
      <c r="D121" s="238"/>
      <c r="E121" s="238"/>
      <c r="F121" s="238"/>
      <c r="G121" s="238"/>
      <c r="H121" s="238"/>
      <c r="I121" s="238"/>
      <c r="J121" s="238"/>
      <c r="K121" s="238"/>
      <c r="L121" s="238"/>
      <c r="M121" s="238"/>
      <c r="N121" s="238"/>
      <c r="O121" s="238"/>
      <c r="P121" s="238"/>
      <c r="Q121" s="238"/>
      <c r="R121" s="238"/>
      <c r="S121" s="238"/>
      <c r="T121" s="238"/>
      <c r="U121" s="239"/>
      <c r="V121" s="39"/>
      <c r="W121" s="39"/>
      <c r="X121" s="39"/>
      <c r="Y121" s="39"/>
      <c r="Z121" s="39"/>
      <c r="AA121" s="39"/>
      <c r="AB121" s="39"/>
      <c r="AC121" s="39"/>
      <c r="AD121" s="39"/>
    </row>
    <row r="122" spans="1:30" x14ac:dyDescent="0.2">
      <c r="A122" s="39"/>
      <c r="B122" s="39"/>
      <c r="C122" s="237"/>
      <c r="D122" s="238"/>
      <c r="E122" s="238"/>
      <c r="F122" s="238"/>
      <c r="G122" s="238"/>
      <c r="H122" s="238"/>
      <c r="I122" s="238"/>
      <c r="J122" s="238"/>
      <c r="K122" s="238"/>
      <c r="L122" s="238"/>
      <c r="M122" s="238"/>
      <c r="N122" s="238"/>
      <c r="O122" s="238"/>
      <c r="P122" s="238"/>
      <c r="Q122" s="238"/>
      <c r="R122" s="238"/>
      <c r="S122" s="238"/>
      <c r="T122" s="238"/>
      <c r="U122" s="239"/>
      <c r="V122" s="39"/>
      <c r="W122" s="39"/>
      <c r="X122" s="39"/>
      <c r="Y122" s="39"/>
      <c r="Z122" s="39"/>
      <c r="AA122" s="39"/>
      <c r="AB122" s="39"/>
      <c r="AC122" s="39"/>
      <c r="AD122" s="39"/>
    </row>
    <row r="123" spans="1:30" x14ac:dyDescent="0.2">
      <c r="A123" s="39"/>
      <c r="B123" s="39"/>
      <c r="C123" s="237"/>
      <c r="D123" s="238"/>
      <c r="E123" s="238"/>
      <c r="F123" s="238"/>
      <c r="G123" s="238"/>
      <c r="H123" s="238"/>
      <c r="I123" s="238"/>
      <c r="J123" s="238"/>
      <c r="K123" s="238"/>
      <c r="L123" s="238"/>
      <c r="M123" s="238"/>
      <c r="N123" s="238"/>
      <c r="O123" s="238"/>
      <c r="P123" s="238"/>
      <c r="Q123" s="238"/>
      <c r="R123" s="238"/>
      <c r="S123" s="238"/>
      <c r="T123" s="238"/>
      <c r="U123" s="239"/>
      <c r="V123" s="39"/>
      <c r="W123" s="39"/>
      <c r="X123" s="39"/>
      <c r="Y123" s="39"/>
      <c r="Z123" s="39"/>
      <c r="AA123" s="39"/>
      <c r="AB123" s="39"/>
      <c r="AC123" s="39"/>
      <c r="AD123" s="39"/>
    </row>
    <row r="124" spans="1:30" x14ac:dyDescent="0.2">
      <c r="A124" s="39"/>
      <c r="B124" s="39"/>
      <c r="C124" s="237"/>
      <c r="D124" s="238"/>
      <c r="E124" s="238"/>
      <c r="F124" s="238"/>
      <c r="G124" s="238"/>
      <c r="H124" s="238"/>
      <c r="I124" s="238"/>
      <c r="J124" s="238"/>
      <c r="K124" s="238"/>
      <c r="L124" s="238"/>
      <c r="M124" s="238"/>
      <c r="N124" s="238"/>
      <c r="O124" s="238"/>
      <c r="P124" s="238"/>
      <c r="Q124" s="238"/>
      <c r="R124" s="238"/>
      <c r="S124" s="238"/>
      <c r="T124" s="238"/>
      <c r="U124" s="239"/>
      <c r="V124" s="39"/>
      <c r="W124" s="39"/>
      <c r="X124" s="39"/>
      <c r="Y124" s="39"/>
      <c r="Z124" s="39"/>
      <c r="AA124" s="39"/>
      <c r="AB124" s="39"/>
      <c r="AC124" s="39"/>
      <c r="AD124" s="39"/>
    </row>
    <row r="125" spans="1:30" x14ac:dyDescent="0.2">
      <c r="A125" s="39"/>
      <c r="B125" s="39"/>
      <c r="C125" s="237"/>
      <c r="D125" s="238"/>
      <c r="E125" s="238"/>
      <c r="F125" s="238"/>
      <c r="G125" s="238"/>
      <c r="H125" s="238"/>
      <c r="I125" s="238"/>
      <c r="J125" s="238"/>
      <c r="K125" s="238"/>
      <c r="L125" s="238"/>
      <c r="M125" s="238"/>
      <c r="N125" s="238"/>
      <c r="O125" s="238"/>
      <c r="P125" s="238"/>
      <c r="Q125" s="238"/>
      <c r="R125" s="238"/>
      <c r="S125" s="238"/>
      <c r="T125" s="238"/>
      <c r="U125" s="239"/>
      <c r="V125" s="39"/>
      <c r="W125" s="39"/>
      <c r="X125" s="39"/>
      <c r="Y125" s="39"/>
      <c r="Z125" s="39"/>
      <c r="AA125" s="39"/>
      <c r="AB125" s="39"/>
      <c r="AC125" s="39"/>
      <c r="AD125" s="39"/>
    </row>
    <row r="126" spans="1:30" x14ac:dyDescent="0.2">
      <c r="A126" s="39"/>
      <c r="B126" s="39"/>
      <c r="C126" s="237"/>
      <c r="D126" s="238"/>
      <c r="E126" s="238"/>
      <c r="F126" s="238"/>
      <c r="G126" s="238"/>
      <c r="H126" s="238"/>
      <c r="I126" s="238"/>
      <c r="J126" s="238"/>
      <c r="K126" s="238"/>
      <c r="L126" s="238"/>
      <c r="M126" s="238"/>
      <c r="N126" s="238"/>
      <c r="O126" s="238"/>
      <c r="P126" s="238"/>
      <c r="Q126" s="238"/>
      <c r="R126" s="238"/>
      <c r="S126" s="238"/>
      <c r="T126" s="238"/>
      <c r="U126" s="239"/>
      <c r="V126" s="39"/>
      <c r="W126" s="39"/>
      <c r="X126" s="39"/>
      <c r="Y126" s="39"/>
      <c r="Z126" s="39"/>
      <c r="AA126" s="39"/>
      <c r="AB126" s="39"/>
      <c r="AC126" s="39"/>
      <c r="AD126" s="39"/>
    </row>
    <row r="127" spans="1:30" x14ac:dyDescent="0.2">
      <c r="A127" s="39"/>
      <c r="B127" s="39"/>
      <c r="C127" s="240"/>
      <c r="D127" s="241"/>
      <c r="E127" s="241"/>
      <c r="F127" s="241"/>
      <c r="G127" s="241"/>
      <c r="H127" s="241"/>
      <c r="I127" s="241"/>
      <c r="J127" s="241"/>
      <c r="K127" s="241"/>
      <c r="L127" s="241"/>
      <c r="M127" s="241"/>
      <c r="N127" s="241"/>
      <c r="O127" s="241"/>
      <c r="P127" s="241"/>
      <c r="Q127" s="241"/>
      <c r="R127" s="241"/>
      <c r="S127" s="241"/>
      <c r="T127" s="241"/>
      <c r="U127" s="242"/>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638297</v>
      </c>
    </row>
    <row r="133" spans="4:26" x14ac:dyDescent="0.2">
      <c r="D133" s="2" t="s">
        <v>71</v>
      </c>
      <c r="E133" s="79">
        <f>T45</f>
        <v>100160</v>
      </c>
    </row>
    <row r="134" spans="4:26" x14ac:dyDescent="0.2">
      <c r="D134" s="42" t="s">
        <v>72</v>
      </c>
      <c r="E134" s="97">
        <f>U45</f>
        <v>28254</v>
      </c>
    </row>
    <row r="135" spans="4:26" x14ac:dyDescent="0.2">
      <c r="D135" s="42" t="s">
        <v>73</v>
      </c>
      <c r="E135" s="97">
        <f>V45</f>
        <v>0</v>
      </c>
    </row>
    <row r="136" spans="4:26" x14ac:dyDescent="0.2">
      <c r="D136" s="42" t="s">
        <v>74</v>
      </c>
      <c r="E136" s="97">
        <f>W45</f>
        <v>22708</v>
      </c>
    </row>
    <row r="137" spans="4:26" x14ac:dyDescent="0.2">
      <c r="D137" s="42" t="s">
        <v>50</v>
      </c>
      <c r="E137" s="97">
        <f>X45</f>
        <v>114726</v>
      </c>
    </row>
    <row r="138" spans="4:26" x14ac:dyDescent="0.2">
      <c r="D138" s="2" t="s">
        <v>77</v>
      </c>
      <c r="E138" s="97">
        <f>Y45</f>
        <v>50000</v>
      </c>
    </row>
    <row r="139" spans="4:26" x14ac:dyDescent="0.2">
      <c r="D139" s="2" t="s">
        <v>49</v>
      </c>
      <c r="E139" s="97">
        <f>Z45</f>
        <v>690578</v>
      </c>
    </row>
    <row r="140" spans="4:26" x14ac:dyDescent="0.2">
      <c r="D140" s="43" t="s">
        <v>78</v>
      </c>
      <c r="E140" s="98">
        <f>AA45</f>
        <v>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H0npTTJBhCqSZFgbShRZZS+RN9EznWKl248gyhWZHVTp5ghIqCY76BBUQlGwHwgDA8T+GkWhAas5z3aCO5ovAg==" saltValue="doEGhC13ItrdHqhxBtCBoQ==" spinCount="100000" sheet="1" objects="1" scenarios="1" selectLockedCells="1" selectUnlockedCells="1"/>
  <mergeCells count="159">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C90:F100"/>
    <mergeCell ref="G90:L100"/>
    <mergeCell ref="M90:Q91"/>
    <mergeCell ref="M92:Q100"/>
    <mergeCell ref="C112:U127"/>
    <mergeCell ref="C83:F89"/>
    <mergeCell ref="G83:L89"/>
    <mergeCell ref="M83:N85"/>
    <mergeCell ref="O83:Q85"/>
    <mergeCell ref="M88:M89"/>
    <mergeCell ref="O88:P89"/>
    <mergeCell ref="F56:F57"/>
    <mergeCell ref="G56:G57"/>
    <mergeCell ref="H56:L57"/>
    <mergeCell ref="C58:D59"/>
    <mergeCell ref="E58:E59"/>
    <mergeCell ref="F58:F59"/>
    <mergeCell ref="G58:G59"/>
    <mergeCell ref="H58:L59"/>
    <mergeCell ref="B52:B53"/>
    <mergeCell ref="B54:B55"/>
    <mergeCell ref="B56:B57"/>
    <mergeCell ref="B58:B59"/>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00000000-0002-0000-0000-000002000000}">
      <formula1>2000</formula1>
    </dataValidation>
  </dataValidations>
  <pageMargins left="0.25" right="0.25" top="0.75" bottom="0.75" header="0.3" footer="0.3"/>
  <pageSetup paperSize="8" scale="3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752475</xdr:colOff>
                    <xdr:row>78</xdr:row>
                    <xdr:rowOff>66675</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28575</xdr:rowOff>
                  </from>
                  <to>
                    <xdr:col>9</xdr:col>
                    <xdr:colOff>1400175</xdr:colOff>
                    <xdr:row>85</xdr:row>
                    <xdr:rowOff>28575</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104775</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85725</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828675</xdr:colOff>
                    <xdr:row>45</xdr:row>
                    <xdr:rowOff>219075</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10261" r:id="rId20" name="Check Box 21">
              <controlPr locked="0" defaultSize="0" autoFill="0" autoLine="0" autoPict="0">
                <anchor moveWithCells="1">
                  <from>
                    <xdr:col>6</xdr:col>
                    <xdr:colOff>152400</xdr:colOff>
                    <xdr:row>51</xdr:row>
                    <xdr:rowOff>219075</xdr:rowOff>
                  </from>
                  <to>
                    <xdr:col>6</xdr:col>
                    <xdr:colOff>685800</xdr:colOff>
                    <xdr:row>52</xdr:row>
                    <xdr:rowOff>142875</xdr:rowOff>
                  </to>
                </anchor>
              </controlPr>
            </control>
          </mc:Choice>
        </mc:AlternateContent>
        <mc:AlternateContent xmlns:mc="http://schemas.openxmlformats.org/markup-compatibility/2006">
          <mc:Choice Requires="x14">
            <control shapeId="10262" r:id="rId21" name="Check Box 22">
              <controlPr locked="0" defaultSize="0" autoFill="0" autoLine="0" autoPict="0">
                <anchor moveWithCells="1">
                  <from>
                    <xdr:col>6</xdr:col>
                    <xdr:colOff>828675</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2" name="Check Box 23">
              <controlPr locked="0" defaultSize="0" autoFill="0" autoLine="0" autoPict="0">
                <anchor moveWithCells="1">
                  <from>
                    <xdr:col>6</xdr:col>
                    <xdr:colOff>152400</xdr:colOff>
                    <xdr:row>53</xdr:row>
                    <xdr:rowOff>219075</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3" name="Check Box 24">
              <controlPr locked="0" defaultSize="0" autoFill="0" autoLine="0" autoPict="0">
                <anchor moveWithCells="1">
                  <from>
                    <xdr:col>6</xdr:col>
                    <xdr:colOff>828675</xdr:colOff>
                    <xdr:row>53</xdr:row>
                    <xdr:rowOff>228600</xdr:rowOff>
                  </from>
                  <to>
                    <xdr:col>6</xdr:col>
                    <xdr:colOff>1438275</xdr:colOff>
                    <xdr:row>54</xdr:row>
                    <xdr:rowOff>180975</xdr:rowOff>
                  </to>
                </anchor>
              </controlPr>
            </control>
          </mc:Choice>
        </mc:AlternateContent>
        <mc:AlternateContent xmlns:mc="http://schemas.openxmlformats.org/markup-compatibility/2006">
          <mc:Choice Requires="x14">
            <control shapeId="10265" r:id="rId24" name="Check Box 25">
              <controlPr locked="0" defaultSize="0" autoFill="0" autoLine="0" autoPict="0">
                <anchor moveWithCells="1">
                  <from>
                    <xdr:col>6</xdr:col>
                    <xdr:colOff>152400</xdr:colOff>
                    <xdr:row>55</xdr:row>
                    <xdr:rowOff>219075</xdr:rowOff>
                  </from>
                  <to>
                    <xdr:col>6</xdr:col>
                    <xdr:colOff>685800</xdr:colOff>
                    <xdr:row>56</xdr:row>
                    <xdr:rowOff>28575</xdr:rowOff>
                  </to>
                </anchor>
              </controlPr>
            </control>
          </mc:Choice>
        </mc:AlternateContent>
        <mc:AlternateContent xmlns:mc="http://schemas.openxmlformats.org/markup-compatibility/2006">
          <mc:Choice Requires="x14">
            <control shapeId="10266" r:id="rId25" name="Check Box 26">
              <controlPr locked="0" defaultSize="0" autoFill="0" autoLine="0" autoPict="0">
                <anchor moveWithCells="1">
                  <from>
                    <xdr:col>6</xdr:col>
                    <xdr:colOff>828675</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6" name="Check Box 29">
              <controlPr locked="0" defaultSize="0" autoFill="0" autoLine="0" autoPict="0">
                <anchor moveWithCells="1">
                  <from>
                    <xdr:col>6</xdr:col>
                    <xdr:colOff>152400</xdr:colOff>
                    <xdr:row>57</xdr:row>
                    <xdr:rowOff>219075</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7" name="Check Box 30">
              <controlPr locked="0" defaultSize="0" autoFill="0" autoLine="0" autoPict="0">
                <anchor moveWithCells="1">
                  <from>
                    <xdr:col>6</xdr:col>
                    <xdr:colOff>828675</xdr:colOff>
                    <xdr:row>57</xdr:row>
                    <xdr:rowOff>228600</xdr:rowOff>
                  </from>
                  <to>
                    <xdr:col>6</xdr:col>
                    <xdr:colOff>1438275</xdr:colOff>
                    <xdr:row>57</xdr:row>
                    <xdr:rowOff>447675</xdr:rowOff>
                  </to>
                </anchor>
              </controlPr>
            </control>
          </mc:Choice>
        </mc:AlternateContent>
        <mc:AlternateContent xmlns:mc="http://schemas.openxmlformats.org/markup-compatibility/2006">
          <mc:Choice Requires="x14">
            <control shapeId="10257" r:id="rId28"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9" name="Check Box 18">
              <controlPr locked="0" defaultSize="0" autoFill="0" autoLine="0" autoPict="0">
                <anchor moveWithCells="1">
                  <from>
                    <xdr:col>5</xdr:col>
                    <xdr:colOff>638175</xdr:colOff>
                    <xdr:row>33</xdr:row>
                    <xdr:rowOff>200025</xdr:rowOff>
                  </from>
                  <to>
                    <xdr:col>6</xdr:col>
                    <xdr:colOff>142875</xdr:colOff>
                    <xdr:row>34</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B1" workbookViewId="0">
      <selection activeCell="C30" sqref="C30"/>
    </sheetView>
  </sheetViews>
  <sheetFormatPr baseColWidth="10" defaultRowHeight="15" x14ac:dyDescent="0.25"/>
  <cols>
    <col min="2" max="2" width="21.5703125" customWidth="1"/>
    <col min="3" max="3" width="19" customWidth="1"/>
    <col min="4" max="4" width="25" customWidth="1"/>
  </cols>
  <sheetData>
    <row r="6" spans="2:4" x14ac:dyDescent="0.25">
      <c r="B6" s="388" t="s">
        <v>13</v>
      </c>
      <c r="C6" s="388"/>
      <c r="D6" s="388"/>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141"/>
  <sheetViews>
    <sheetView topLeftCell="L1" zoomScale="80" zoomScaleNormal="80" zoomScaleSheetLayoutView="80" workbookViewId="0">
      <selection activeCell="O38" sqref="O38"/>
    </sheetView>
  </sheetViews>
  <sheetFormatPr baseColWidth="10" defaultColWidth="11" defaultRowHeight="12.75" x14ac:dyDescent="0.2"/>
  <cols>
    <col min="1" max="1" width="5.5703125" style="2" customWidth="1"/>
    <col min="2" max="2" width="3.5703125" style="2" customWidth="1"/>
    <col min="3" max="3" width="15.42578125" style="2" customWidth="1"/>
    <col min="4" max="4" width="38.42578125" style="2" customWidth="1"/>
    <col min="5" max="5" width="27.5703125" style="2" customWidth="1"/>
    <col min="6" max="6" width="16.5703125" style="2" customWidth="1"/>
    <col min="7" max="7" width="23.140625" style="2" customWidth="1"/>
    <col min="8" max="8" width="12.85546875" style="2" customWidth="1"/>
    <col min="9" max="9" width="1.5703125" style="2" customWidth="1"/>
    <col min="10" max="10" width="22" style="2" customWidth="1"/>
    <col min="11" max="11" width="17.5703125" style="2" customWidth="1"/>
    <col min="12" max="12" width="17.85546875" style="2" customWidth="1"/>
    <col min="13" max="13" width="19.5703125" style="2" customWidth="1"/>
    <col min="14" max="14" width="20.5703125" style="2" customWidth="1"/>
    <col min="15" max="15" width="16.5703125" style="2" customWidth="1"/>
    <col min="16" max="16" width="4.570312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570312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380" t="s">
        <v>80</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65" t="s">
        <v>81</v>
      </c>
      <c r="F6" s="360"/>
      <c r="G6" s="360"/>
      <c r="H6" s="361"/>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365" t="s">
        <v>82</v>
      </c>
      <c r="F7" s="360"/>
      <c r="G7" s="360"/>
      <c r="H7" s="361"/>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365" t="s">
        <v>83</v>
      </c>
      <c r="F8" s="360"/>
      <c r="G8" s="360"/>
      <c r="H8" s="361"/>
      <c r="I8" s="26"/>
      <c r="J8" s="4"/>
      <c r="K8" s="4"/>
      <c r="L8" s="124"/>
      <c r="M8" s="367" t="s">
        <v>92</v>
      </c>
      <c r="N8" s="368"/>
      <c r="O8" s="368"/>
      <c r="P8" s="368"/>
      <c r="Q8" s="368"/>
      <c r="R8" s="368"/>
      <c r="S8" s="368"/>
      <c r="T8" s="369"/>
      <c r="U8" s="1"/>
      <c r="V8" s="1"/>
      <c r="W8" s="44"/>
      <c r="X8" s="366" t="s">
        <v>55</v>
      </c>
      <c r="Y8" s="366"/>
      <c r="Z8" s="366"/>
      <c r="AA8" s="139">
        <v>30000000</v>
      </c>
      <c r="AB8" s="44"/>
      <c r="AC8" s="44"/>
      <c r="AD8" s="3"/>
    </row>
    <row r="9" spans="1:30" ht="15.75" x14ac:dyDescent="0.25">
      <c r="A9" s="1"/>
      <c r="B9" s="7"/>
      <c r="C9" s="122" t="s">
        <v>4</v>
      </c>
      <c r="D9" s="6"/>
      <c r="E9" s="365" t="s">
        <v>84</v>
      </c>
      <c r="F9" s="360"/>
      <c r="G9" s="360"/>
      <c r="H9" s="361"/>
      <c r="I9" s="26"/>
      <c r="J9" s="4"/>
      <c r="K9" s="4"/>
      <c r="L9" s="124"/>
      <c r="M9" s="370"/>
      <c r="N9" s="371"/>
      <c r="O9" s="371"/>
      <c r="P9" s="371"/>
      <c r="Q9" s="371"/>
      <c r="R9" s="371"/>
      <c r="S9" s="371"/>
      <c r="T9" s="372"/>
      <c r="U9" s="3"/>
      <c r="V9" s="3"/>
      <c r="W9" s="44"/>
      <c r="X9" s="398" t="s">
        <v>106</v>
      </c>
      <c r="Y9" s="399"/>
      <c r="Z9" s="400"/>
      <c r="AA9" s="149">
        <v>1000</v>
      </c>
      <c r="AB9" s="44"/>
      <c r="AC9" s="3"/>
      <c r="AD9" s="3"/>
    </row>
    <row r="10" spans="1:30" ht="15.75" x14ac:dyDescent="0.25">
      <c r="A10" s="1"/>
      <c r="B10" s="7"/>
      <c r="C10" s="122" t="s">
        <v>66</v>
      </c>
      <c r="D10" s="6"/>
      <c r="E10" s="365" t="s">
        <v>94</v>
      </c>
      <c r="F10" s="360"/>
      <c r="G10" s="360"/>
      <c r="H10" s="361"/>
      <c r="I10" s="26"/>
      <c r="J10" s="4"/>
      <c r="K10" s="4"/>
      <c r="L10" s="124"/>
      <c r="M10" s="370"/>
      <c r="N10" s="371"/>
      <c r="O10" s="371"/>
      <c r="P10" s="371"/>
      <c r="Q10" s="371"/>
      <c r="R10" s="371"/>
      <c r="S10" s="371"/>
      <c r="T10" s="372"/>
      <c r="U10" s="44"/>
      <c r="V10" s="3"/>
      <c r="W10" s="44"/>
      <c r="X10" s="385" t="s">
        <v>70</v>
      </c>
      <c r="Y10" s="386"/>
      <c r="Z10" s="387"/>
      <c r="AA10" s="200">
        <v>2000</v>
      </c>
      <c r="AB10" s="44"/>
      <c r="AC10" s="3"/>
      <c r="AD10" s="3"/>
    </row>
    <row r="11" spans="1:30" ht="15.75" x14ac:dyDescent="0.25">
      <c r="A11" s="1"/>
      <c r="B11" s="7"/>
      <c r="C11" s="140" t="s">
        <v>68</v>
      </c>
      <c r="D11" s="6"/>
      <c r="E11" s="365"/>
      <c r="F11" s="360"/>
      <c r="G11" s="360"/>
      <c r="H11" s="361"/>
      <c r="I11" s="26"/>
      <c r="J11" s="4"/>
      <c r="K11" s="4"/>
      <c r="L11" s="124"/>
      <c r="M11" s="373"/>
      <c r="N11" s="374"/>
      <c r="O11" s="374"/>
      <c r="P11" s="374"/>
      <c r="Q11" s="374"/>
      <c r="R11" s="374"/>
      <c r="S11" s="374"/>
      <c r="T11" s="375"/>
      <c r="U11" s="44"/>
      <c r="V11" s="1"/>
      <c r="W11" s="1"/>
      <c r="X11" s="366" t="s">
        <v>118</v>
      </c>
      <c r="Y11" s="366"/>
      <c r="Z11" s="366"/>
      <c r="AA11" s="136">
        <f>AB45+AA9-AA10</f>
        <v>36580000</v>
      </c>
      <c r="AB11" s="44"/>
      <c r="AC11" s="3"/>
      <c r="AD11" s="3"/>
    </row>
    <row r="12" spans="1:30" ht="15.75" x14ac:dyDescent="0.25">
      <c r="A12" s="1"/>
      <c r="B12" s="7"/>
      <c r="C12" s="122" t="s">
        <v>5</v>
      </c>
      <c r="D12" s="6"/>
      <c r="E12" s="365" t="s">
        <v>85</v>
      </c>
      <c r="F12" s="360"/>
      <c r="G12" s="360"/>
      <c r="H12" s="361"/>
      <c r="I12" s="26"/>
      <c r="J12" s="4"/>
      <c r="K12" s="4"/>
      <c r="L12" s="86"/>
      <c r="M12" s="44"/>
      <c r="N12" s="44"/>
      <c r="O12" s="44"/>
      <c r="P12" s="44"/>
      <c r="Q12" s="44"/>
      <c r="R12" s="44"/>
      <c r="S12" s="44"/>
      <c r="T12" s="44"/>
      <c r="U12" s="90"/>
      <c r="V12" s="1"/>
      <c r="W12" s="1"/>
      <c r="X12" s="366" t="s">
        <v>16</v>
      </c>
      <c r="Y12" s="366"/>
      <c r="Z12" s="366"/>
      <c r="AA12" s="136">
        <f>AA8-AA11</f>
        <v>-6580000</v>
      </c>
      <c r="AB12" s="44"/>
      <c r="AC12" s="3"/>
      <c r="AD12" s="3"/>
    </row>
    <row r="13" spans="1:30" ht="14.45" customHeight="1" x14ac:dyDescent="0.25">
      <c r="A13" s="1"/>
      <c r="B13" s="7"/>
      <c r="C13" s="122" t="s">
        <v>36</v>
      </c>
      <c r="D13" s="6"/>
      <c r="E13" s="365">
        <v>10</v>
      </c>
      <c r="F13" s="360"/>
      <c r="G13" s="360"/>
      <c r="H13" s="361"/>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365" t="s">
        <v>85</v>
      </c>
      <c r="F14" s="360"/>
      <c r="G14" s="360"/>
      <c r="H14" s="361"/>
      <c r="I14" s="26"/>
      <c r="J14" s="4"/>
      <c r="K14" s="4"/>
      <c r="L14" s="124"/>
      <c r="M14" s="367" t="s">
        <v>93</v>
      </c>
      <c r="N14" s="368"/>
      <c r="O14" s="368"/>
      <c r="P14" s="368"/>
      <c r="Q14" s="368"/>
      <c r="R14" s="368"/>
      <c r="S14" s="368"/>
      <c r="T14" s="369"/>
      <c r="U14" s="1"/>
      <c r="V14" s="1"/>
      <c r="W14" s="1"/>
      <c r="X14" s="376" t="s">
        <v>67</v>
      </c>
      <c r="Y14" s="376"/>
      <c r="Z14" s="376"/>
      <c r="AA14" s="376"/>
      <c r="AB14" s="1"/>
      <c r="AC14" s="3"/>
      <c r="AD14" s="3"/>
    </row>
    <row r="15" spans="1:30" ht="15.75" x14ac:dyDescent="0.25">
      <c r="A15" s="1"/>
      <c r="B15" s="7"/>
      <c r="C15" s="122" t="s">
        <v>7</v>
      </c>
      <c r="D15" s="6"/>
      <c r="E15" s="365" t="s">
        <v>85</v>
      </c>
      <c r="F15" s="360"/>
      <c r="G15" s="360"/>
      <c r="H15" s="361"/>
      <c r="I15" s="26"/>
      <c r="J15" s="4"/>
      <c r="K15" s="4"/>
      <c r="L15" s="124"/>
      <c r="M15" s="370"/>
      <c r="N15" s="371"/>
      <c r="O15" s="371"/>
      <c r="P15" s="371"/>
      <c r="Q15" s="371"/>
      <c r="R15" s="371"/>
      <c r="S15" s="371"/>
      <c r="T15" s="372"/>
      <c r="U15" s="1"/>
      <c r="V15" s="1"/>
      <c r="W15" s="3"/>
      <c r="X15" s="376"/>
      <c r="Y15" s="376"/>
      <c r="Z15" s="376"/>
      <c r="AA15" s="376"/>
      <c r="AB15" s="1"/>
      <c r="AC15" s="3"/>
      <c r="AD15" s="3"/>
    </row>
    <row r="16" spans="1:30" ht="15.75" x14ac:dyDescent="0.25">
      <c r="A16" s="1"/>
      <c r="B16" s="7"/>
      <c r="C16" s="122" t="s">
        <v>8</v>
      </c>
      <c r="D16" s="6"/>
      <c r="E16" s="365" t="s">
        <v>85</v>
      </c>
      <c r="F16" s="360"/>
      <c r="G16" s="360"/>
      <c r="H16" s="361"/>
      <c r="I16" s="26"/>
      <c r="J16" s="4"/>
      <c r="K16" s="4"/>
      <c r="L16" s="124"/>
      <c r="M16" s="370"/>
      <c r="N16" s="371"/>
      <c r="O16" s="371"/>
      <c r="P16" s="371"/>
      <c r="Q16" s="371"/>
      <c r="R16" s="371"/>
      <c r="S16" s="371"/>
      <c r="T16" s="372"/>
      <c r="U16" s="1"/>
      <c r="V16" s="1"/>
      <c r="W16" s="130"/>
      <c r="X16" s="350" t="s">
        <v>91</v>
      </c>
      <c r="Y16" s="351"/>
      <c r="Z16" s="351"/>
      <c r="AA16" s="352"/>
      <c r="AB16" s="1"/>
      <c r="AC16" s="1"/>
      <c r="AD16" s="1"/>
    </row>
    <row r="17" spans="1:30" ht="14.45" customHeight="1" x14ac:dyDescent="0.25">
      <c r="A17" s="1"/>
      <c r="B17" s="7"/>
      <c r="C17" s="122" t="s">
        <v>9</v>
      </c>
      <c r="D17" s="6"/>
      <c r="E17" s="359" t="s">
        <v>86</v>
      </c>
      <c r="F17" s="360"/>
      <c r="G17" s="360"/>
      <c r="H17" s="361"/>
      <c r="I17" s="26"/>
      <c r="J17" s="4"/>
      <c r="K17" s="4"/>
      <c r="L17" s="124"/>
      <c r="M17" s="373"/>
      <c r="N17" s="374"/>
      <c r="O17" s="374"/>
      <c r="P17" s="374"/>
      <c r="Q17" s="374"/>
      <c r="R17" s="374"/>
      <c r="S17" s="374"/>
      <c r="T17" s="375"/>
      <c r="U17" s="44"/>
      <c r="V17" s="1"/>
      <c r="W17" s="130"/>
      <c r="X17" s="353"/>
      <c r="Y17" s="354"/>
      <c r="Z17" s="354"/>
      <c r="AA17" s="355"/>
      <c r="AB17" s="1"/>
      <c r="AC17" s="1"/>
      <c r="AD17" s="1"/>
    </row>
    <row r="18" spans="1:30" ht="15.75" x14ac:dyDescent="0.25">
      <c r="A18" s="1"/>
      <c r="B18" s="7"/>
      <c r="C18" s="122" t="s">
        <v>10</v>
      </c>
      <c r="D18" s="6"/>
      <c r="E18" s="359" t="s">
        <v>86</v>
      </c>
      <c r="F18" s="360"/>
      <c r="G18" s="360"/>
      <c r="H18" s="361"/>
      <c r="I18" s="26"/>
      <c r="J18" s="4"/>
      <c r="K18" s="4"/>
      <c r="L18" s="86"/>
      <c r="M18" s="44"/>
      <c r="N18" s="44"/>
      <c r="O18" s="44"/>
      <c r="P18" s="44"/>
      <c r="Q18" s="44"/>
      <c r="R18" s="44"/>
      <c r="S18" s="44"/>
      <c r="T18" s="44"/>
      <c r="U18" s="44"/>
      <c r="V18" s="1"/>
      <c r="W18" s="1"/>
      <c r="X18" s="356"/>
      <c r="Y18" s="357"/>
      <c r="Z18" s="357"/>
      <c r="AA18" s="358"/>
      <c r="AB18" s="1"/>
      <c r="AC18" s="1"/>
      <c r="AD18" s="1"/>
    </row>
    <row r="19" spans="1:30" ht="15.75" x14ac:dyDescent="0.25">
      <c r="A19" s="1"/>
      <c r="B19" s="6"/>
      <c r="C19" s="122" t="s">
        <v>11</v>
      </c>
      <c r="D19" s="13"/>
      <c r="E19" s="401" t="s">
        <v>87</v>
      </c>
      <c r="F19" s="362"/>
      <c r="G19" s="362"/>
      <c r="H19" s="362"/>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401" t="s">
        <v>88</v>
      </c>
      <c r="F20" s="362"/>
      <c r="G20" s="362"/>
      <c r="H20" s="362"/>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363"/>
      <c r="N25" s="364"/>
      <c r="O25" s="364"/>
      <c r="P25" s="364"/>
      <c r="Q25" s="54"/>
      <c r="R25" s="44"/>
      <c r="S25" s="44"/>
      <c r="T25" s="44"/>
      <c r="U25" s="63"/>
      <c r="V25" s="64"/>
      <c r="W25" s="64"/>
      <c r="X25" s="1"/>
      <c r="Y25" s="1"/>
      <c r="Z25" s="1"/>
      <c r="AA25" s="44"/>
      <c r="AB25" s="1"/>
      <c r="AC25" s="1"/>
      <c r="AD25" s="1"/>
    </row>
    <row r="26" spans="1:30" ht="35.1" customHeight="1" x14ac:dyDescent="0.35">
      <c r="A26" s="39"/>
      <c r="B26" s="44"/>
      <c r="C26" s="377" t="s">
        <v>62</v>
      </c>
      <c r="D26" s="377"/>
      <c r="E26" s="377"/>
      <c r="F26" s="377"/>
      <c r="G26" s="377"/>
      <c r="H26" s="377"/>
      <c r="I26" s="377"/>
      <c r="J26" s="377"/>
      <c r="K26" s="55"/>
      <c r="L26" s="55"/>
      <c r="M26" s="378"/>
      <c r="N26" s="379"/>
      <c r="O26" s="379"/>
      <c r="P26" s="379"/>
      <c r="Q26" s="54"/>
      <c r="R26" s="44"/>
      <c r="S26" s="44"/>
      <c r="T26" s="44"/>
      <c r="U26" s="44"/>
      <c r="V26" s="44"/>
      <c r="W26" s="44"/>
      <c r="X26" s="64"/>
      <c r="Y26" s="64"/>
      <c r="Z26" s="64"/>
      <c r="AA26" s="44"/>
      <c r="AB26" s="44"/>
      <c r="AC26" s="44"/>
      <c r="AD26" s="1"/>
    </row>
    <row r="27" spans="1:30" ht="15" customHeight="1" x14ac:dyDescent="0.25">
      <c r="A27" s="1"/>
      <c r="B27" s="44"/>
      <c r="C27" s="44"/>
      <c r="D27" s="92"/>
      <c r="E27" s="348"/>
      <c r="F27" s="348"/>
      <c r="G27" s="348"/>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349" t="s">
        <v>51</v>
      </c>
      <c r="D28" s="349"/>
      <c r="E28" s="133" t="s">
        <v>89</v>
      </c>
      <c r="F28" s="57"/>
      <c r="G28" s="344"/>
      <c r="H28" s="344"/>
      <c r="I28" s="109"/>
      <c r="J28" s="109"/>
      <c r="K28" s="109"/>
      <c r="L28" s="92"/>
      <c r="M28" s="106"/>
      <c r="N28" s="129"/>
      <c r="O28" s="92"/>
      <c r="P28" s="92"/>
      <c r="Q28" s="344"/>
      <c r="R28" s="344"/>
      <c r="S28" s="178"/>
      <c r="T28" s="44"/>
      <c r="U28" s="57"/>
      <c r="V28" s="344"/>
      <c r="W28" s="344"/>
      <c r="X28" s="107"/>
      <c r="Y28" s="107"/>
      <c r="Z28" s="57"/>
      <c r="AA28" s="44"/>
      <c r="AB28" s="57"/>
      <c r="AC28" s="44"/>
      <c r="AD28" s="1"/>
    </row>
    <row r="29" spans="1:30" ht="17.25" customHeight="1" x14ac:dyDescent="0.2">
      <c r="A29" s="1"/>
      <c r="B29" s="44"/>
      <c r="C29" s="343" t="s">
        <v>114</v>
      </c>
      <c r="D29" s="343"/>
      <c r="E29" s="133">
        <v>60700000</v>
      </c>
      <c r="F29" s="57"/>
      <c r="G29" s="344"/>
      <c r="H29" s="344"/>
      <c r="I29" s="109"/>
      <c r="J29" s="109"/>
      <c r="K29" s="109"/>
      <c r="L29" s="92"/>
      <c r="M29" s="106"/>
      <c r="N29" s="129"/>
      <c r="O29" s="92"/>
      <c r="P29" s="92"/>
      <c r="Q29" s="344"/>
      <c r="R29" s="344"/>
      <c r="S29" s="178"/>
      <c r="T29" s="44"/>
      <c r="U29" s="57"/>
      <c r="V29" s="160"/>
      <c r="W29" s="160"/>
      <c r="X29" s="107"/>
      <c r="Y29" s="107"/>
      <c r="Z29" s="57"/>
      <c r="AA29" s="44"/>
      <c r="AB29" s="57"/>
      <c r="AC29" s="44"/>
      <c r="AD29" s="1"/>
    </row>
    <row r="30" spans="1:30" ht="15.75" customHeight="1" x14ac:dyDescent="0.2">
      <c r="A30" s="1"/>
      <c r="B30" s="44"/>
      <c r="C30" s="345" t="s">
        <v>115</v>
      </c>
      <c r="D30" s="345"/>
      <c r="E30" s="133">
        <v>30621000</v>
      </c>
      <c r="F30" s="44"/>
      <c r="G30" s="344"/>
      <c r="H30" s="344"/>
      <c r="I30" s="109"/>
      <c r="J30" s="109"/>
      <c r="K30" s="109"/>
      <c r="L30" s="92"/>
      <c r="M30" s="76"/>
      <c r="N30" s="129"/>
      <c r="O30" s="92"/>
      <c r="P30" s="92"/>
      <c r="Q30" s="344"/>
      <c r="R30" s="344"/>
      <c r="S30" s="178"/>
      <c r="T30" s="92"/>
      <c r="U30" s="57"/>
      <c r="V30" s="344"/>
      <c r="W30" s="344"/>
      <c r="X30" s="129"/>
      <c r="Y30" s="44"/>
      <c r="Z30" s="100"/>
      <c r="AA30" s="57"/>
      <c r="AB30" s="57"/>
      <c r="AC30" s="44"/>
      <c r="AD30" s="1"/>
    </row>
    <row r="31" spans="1:30" ht="15.75" customHeight="1" x14ac:dyDescent="0.2">
      <c r="A31" s="1"/>
      <c r="B31" s="44"/>
      <c r="C31" s="343" t="s">
        <v>116</v>
      </c>
      <c r="D31" s="343"/>
      <c r="E31" s="134">
        <v>54120000</v>
      </c>
      <c r="F31" s="44"/>
      <c r="G31" s="160"/>
      <c r="H31" s="160"/>
      <c r="I31" s="109"/>
      <c r="J31" s="109"/>
      <c r="K31" s="109"/>
      <c r="L31" s="92"/>
      <c r="M31" s="76"/>
      <c r="N31" s="129"/>
      <c r="O31" s="92"/>
      <c r="P31" s="92"/>
      <c r="Q31" s="344"/>
      <c r="R31" s="344"/>
      <c r="S31" s="178"/>
      <c r="T31" s="92"/>
      <c r="U31" s="57"/>
      <c r="V31" s="160"/>
      <c r="W31" s="160"/>
      <c r="X31" s="129"/>
      <c r="Y31" s="44"/>
      <c r="Z31" s="160"/>
      <c r="AA31" s="57"/>
      <c r="AB31" s="57"/>
      <c r="AC31" s="44"/>
      <c r="AD31" s="1"/>
    </row>
    <row r="32" spans="1:30" ht="15" customHeight="1" x14ac:dyDescent="0.2">
      <c r="A32" s="1"/>
      <c r="B32" s="1"/>
      <c r="C32" s="345" t="s">
        <v>117</v>
      </c>
      <c r="D32" s="345"/>
      <c r="E32" s="134">
        <v>28765000</v>
      </c>
      <c r="F32" s="84"/>
      <c r="G32" s="312"/>
      <c r="H32" s="312"/>
      <c r="I32" s="110"/>
      <c r="J32" s="110"/>
      <c r="K32" s="110"/>
      <c r="L32" s="92"/>
      <c r="M32" s="76"/>
      <c r="N32" s="129"/>
      <c r="O32" s="92"/>
      <c r="P32" s="92"/>
      <c r="Q32" s="344"/>
      <c r="R32" s="344"/>
      <c r="S32" s="178"/>
      <c r="T32" s="44"/>
      <c r="U32" s="57"/>
      <c r="V32" s="344"/>
      <c r="W32" s="344"/>
      <c r="X32" s="129"/>
      <c r="Y32" s="44"/>
      <c r="Z32" s="44"/>
      <c r="AA32" s="57"/>
      <c r="AB32" s="57"/>
      <c r="AC32" s="44"/>
      <c r="AD32" s="1"/>
    </row>
    <row r="33" spans="1:30" ht="28.5" customHeight="1" x14ac:dyDescent="0.2">
      <c r="A33" s="1"/>
      <c r="B33" s="1"/>
      <c r="C33" s="402" t="s">
        <v>104</v>
      </c>
      <c r="D33" s="402"/>
      <c r="E33" s="135">
        <f>E31-E29</f>
        <v>-6580000</v>
      </c>
      <c r="F33" s="52"/>
      <c r="G33" s="312"/>
      <c r="H33" s="312"/>
      <c r="I33" s="110"/>
      <c r="J33" s="110"/>
      <c r="K33" s="110"/>
      <c r="L33" s="347"/>
      <c r="M33" s="347"/>
      <c r="N33" s="131"/>
      <c r="O33" s="114"/>
      <c r="P33" s="114"/>
      <c r="Q33" s="347"/>
      <c r="R33" s="347"/>
      <c r="S33" s="177"/>
      <c r="T33" s="44"/>
      <c r="U33" s="44"/>
      <c r="V33" s="347"/>
      <c r="W33" s="347"/>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336" t="s">
        <v>112</v>
      </c>
      <c r="D35" s="336"/>
      <c r="E35" s="336"/>
      <c r="F35" s="52"/>
      <c r="G35" s="158"/>
      <c r="H35" s="158"/>
      <c r="I35" s="110"/>
      <c r="J35" s="110"/>
      <c r="K35" s="110"/>
      <c r="L35" s="176"/>
      <c r="M35" s="176"/>
      <c r="N35" s="131"/>
      <c r="O35" s="114"/>
      <c r="P35" s="114"/>
      <c r="Q35" s="337"/>
      <c r="R35" s="337"/>
      <c r="S35" s="337"/>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38" t="s">
        <v>75</v>
      </c>
      <c r="D37" s="338"/>
      <c r="E37" s="339"/>
      <c r="F37" s="340"/>
      <c r="G37" s="39"/>
      <c r="H37" s="111"/>
      <c r="I37" s="110"/>
      <c r="J37" s="110"/>
      <c r="K37" s="110"/>
      <c r="L37" s="110"/>
      <c r="M37" s="76"/>
      <c r="N37" s="108"/>
      <c r="O37" s="108"/>
      <c r="P37" s="108"/>
      <c r="Q37" s="338"/>
      <c r="R37" s="338"/>
      <c r="S37" s="338"/>
      <c r="T37" s="342"/>
      <c r="U37" s="110"/>
      <c r="V37" s="110"/>
      <c r="W37" s="110"/>
      <c r="X37" s="131"/>
      <c r="Y37" s="44"/>
      <c r="Z37" s="44"/>
      <c r="AA37" s="65"/>
      <c r="AB37" s="44"/>
      <c r="AC37" s="44"/>
      <c r="AD37" s="1"/>
    </row>
    <row r="38" spans="1:30" ht="15" customHeight="1" x14ac:dyDescent="0.2">
      <c r="A38" s="1"/>
      <c r="B38" s="1"/>
      <c r="C38" s="338"/>
      <c r="D38" s="338"/>
      <c r="E38" s="339"/>
      <c r="F38" s="341"/>
      <c r="G38" s="111"/>
      <c r="H38" s="111"/>
      <c r="I38" s="110"/>
      <c r="J38" s="110"/>
      <c r="K38" s="110"/>
      <c r="L38" s="110"/>
      <c r="M38" s="76"/>
      <c r="N38" s="108"/>
      <c r="O38" s="108"/>
      <c r="P38" s="108"/>
      <c r="Q38" s="338"/>
      <c r="R38" s="338"/>
      <c r="S38" s="338"/>
      <c r="T38" s="342"/>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97" t="s">
        <v>57</v>
      </c>
      <c r="T41" s="297"/>
      <c r="U41" s="297"/>
      <c r="V41" s="297"/>
      <c r="W41" s="297"/>
      <c r="X41" s="110"/>
      <c r="Y41" s="104"/>
      <c r="Z41" s="168"/>
      <c r="AA41" s="65"/>
      <c r="AB41" s="44"/>
      <c r="AC41" s="44"/>
      <c r="AD41" s="44"/>
    </row>
    <row r="42" spans="1:30" ht="27.75" customHeight="1" x14ac:dyDescent="0.2">
      <c r="A42" s="1"/>
      <c r="B42" s="44"/>
      <c r="C42" s="325" t="s">
        <v>38</v>
      </c>
      <c r="D42" s="325"/>
      <c r="E42" s="326" t="s">
        <v>103</v>
      </c>
      <c r="F42" s="326" t="s">
        <v>54</v>
      </c>
      <c r="G42" s="326" t="s">
        <v>39</v>
      </c>
      <c r="H42" s="328" t="s">
        <v>69</v>
      </c>
      <c r="I42" s="328"/>
      <c r="J42" s="328"/>
      <c r="K42" s="328"/>
      <c r="L42" s="328"/>
      <c r="M42" s="111"/>
      <c r="N42" s="329"/>
      <c r="O42" s="330"/>
      <c r="P42" s="111"/>
      <c r="Q42" s="331"/>
      <c r="R42" s="331"/>
      <c r="S42" s="332" t="s">
        <v>105</v>
      </c>
      <c r="T42" s="333"/>
      <c r="U42" s="333"/>
      <c r="V42" s="333"/>
      <c r="W42" s="333"/>
      <c r="X42" s="333"/>
      <c r="Y42" s="333"/>
      <c r="Z42" s="333"/>
      <c r="AA42" s="333"/>
      <c r="AB42" s="333"/>
      <c r="AC42" s="111"/>
      <c r="AD42" s="111"/>
    </row>
    <row r="43" spans="1:30" ht="21" customHeight="1" x14ac:dyDescent="0.2">
      <c r="A43" s="1"/>
      <c r="B43" s="44"/>
      <c r="C43" s="325"/>
      <c r="D43" s="325"/>
      <c r="E43" s="327"/>
      <c r="F43" s="327"/>
      <c r="G43" s="327"/>
      <c r="H43" s="328"/>
      <c r="I43" s="328"/>
      <c r="J43" s="328"/>
      <c r="K43" s="328"/>
      <c r="L43" s="328"/>
      <c r="M43" s="111"/>
      <c r="N43" s="329"/>
      <c r="O43" s="330"/>
      <c r="P43" s="111"/>
      <c r="Q43" s="331"/>
      <c r="R43" s="331"/>
      <c r="S43" s="334"/>
      <c r="T43" s="335"/>
      <c r="U43" s="335"/>
      <c r="V43" s="335"/>
      <c r="W43" s="335"/>
      <c r="X43" s="335"/>
      <c r="Y43" s="335"/>
      <c r="Z43" s="335"/>
      <c r="AA43" s="335"/>
      <c r="AB43" s="335"/>
      <c r="AC43" s="111"/>
      <c r="AD43" s="111"/>
    </row>
    <row r="44" spans="1:30" ht="51.75" customHeight="1" x14ac:dyDescent="0.2">
      <c r="A44" s="1"/>
      <c r="B44" s="209">
        <v>1</v>
      </c>
      <c r="C44" s="319" t="s">
        <v>99</v>
      </c>
      <c r="D44" s="207"/>
      <c r="E44" s="320" t="s">
        <v>100</v>
      </c>
      <c r="F44" s="320">
        <v>420</v>
      </c>
      <c r="G44" s="322"/>
      <c r="H44" s="207" t="s">
        <v>101</v>
      </c>
      <c r="I44" s="207"/>
      <c r="J44" s="207"/>
      <c r="K44" s="207"/>
      <c r="L44" s="207"/>
      <c r="M44" s="132"/>
      <c r="N44" s="314"/>
      <c r="O44" s="315"/>
      <c r="P44" s="324"/>
      <c r="Q44" s="310"/>
      <c r="R44" s="310"/>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09"/>
      <c r="C45" s="319"/>
      <c r="D45" s="207"/>
      <c r="E45" s="321"/>
      <c r="F45" s="321"/>
      <c r="G45" s="323"/>
      <c r="H45" s="207"/>
      <c r="I45" s="207"/>
      <c r="J45" s="207"/>
      <c r="K45" s="207"/>
      <c r="L45" s="207"/>
      <c r="M45" s="132"/>
      <c r="N45" s="314"/>
      <c r="O45" s="315"/>
      <c r="P45" s="324"/>
      <c r="Q45" s="310"/>
      <c r="R45" s="310"/>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09">
        <v>2</v>
      </c>
      <c r="C46" s="319" t="s">
        <v>90</v>
      </c>
      <c r="D46" s="207"/>
      <c r="E46" s="320" t="s">
        <v>98</v>
      </c>
      <c r="F46" s="320">
        <v>1</v>
      </c>
      <c r="G46" s="322"/>
      <c r="H46" s="207" t="s">
        <v>102</v>
      </c>
      <c r="I46" s="207"/>
      <c r="J46" s="207"/>
      <c r="K46" s="207"/>
      <c r="L46" s="207"/>
      <c r="M46" s="132"/>
      <c r="N46" s="314"/>
      <c r="O46" s="315"/>
      <c r="P46" s="324"/>
      <c r="Q46" s="310"/>
      <c r="R46" s="310"/>
      <c r="S46" s="311"/>
      <c r="T46" s="182"/>
      <c r="U46" s="70"/>
      <c r="V46" s="70"/>
      <c r="W46" s="132"/>
      <c r="X46" s="132"/>
      <c r="Y46" s="132"/>
      <c r="Z46" s="132"/>
      <c r="AA46" s="132"/>
      <c r="AB46" s="317"/>
      <c r="AC46" s="318"/>
      <c r="AD46" s="318"/>
    </row>
    <row r="47" spans="1:30" ht="20.25" customHeight="1" x14ac:dyDescent="0.2">
      <c r="A47" s="1"/>
      <c r="B47" s="209"/>
      <c r="C47" s="319"/>
      <c r="D47" s="207"/>
      <c r="E47" s="321"/>
      <c r="F47" s="321"/>
      <c r="G47" s="323"/>
      <c r="H47" s="207"/>
      <c r="I47" s="207"/>
      <c r="J47" s="207"/>
      <c r="K47" s="207"/>
      <c r="L47" s="207"/>
      <c r="M47" s="132"/>
      <c r="N47" s="314"/>
      <c r="O47" s="315"/>
      <c r="P47" s="324"/>
      <c r="Q47" s="310"/>
      <c r="R47" s="310"/>
      <c r="S47" s="311"/>
      <c r="T47" s="182"/>
      <c r="U47" s="70"/>
      <c r="V47" s="70"/>
      <c r="W47" s="132"/>
      <c r="X47" s="132"/>
      <c r="Y47" s="132"/>
      <c r="Z47" s="132"/>
      <c r="AA47" s="132"/>
      <c r="AB47" s="318"/>
      <c r="AC47" s="318"/>
      <c r="AD47" s="318"/>
    </row>
    <row r="48" spans="1:30" ht="45" customHeight="1" x14ac:dyDescent="0.2">
      <c r="A48" s="1"/>
      <c r="B48" s="209">
        <v>3</v>
      </c>
      <c r="C48" s="319" t="s">
        <v>96</v>
      </c>
      <c r="D48" s="207"/>
      <c r="E48" s="320" t="s">
        <v>97</v>
      </c>
      <c r="F48" s="320">
        <v>0</v>
      </c>
      <c r="G48" s="322"/>
      <c r="H48" s="207" t="s">
        <v>101</v>
      </c>
      <c r="I48" s="207"/>
      <c r="J48" s="207"/>
      <c r="K48" s="207"/>
      <c r="L48" s="207"/>
      <c r="M48" s="132"/>
      <c r="N48" s="314"/>
      <c r="O48" s="315"/>
      <c r="P48" s="316"/>
      <c r="Q48" s="310"/>
      <c r="R48" s="310"/>
      <c r="S48" s="311"/>
      <c r="T48" s="182"/>
      <c r="U48" s="70"/>
      <c r="V48" s="70"/>
      <c r="W48" s="132"/>
      <c r="X48" s="132"/>
      <c r="Y48" s="132"/>
      <c r="Z48" s="132"/>
      <c r="AA48" s="132"/>
      <c r="AB48" s="317"/>
      <c r="AC48" s="318"/>
      <c r="AD48" s="318"/>
    </row>
    <row r="49" spans="1:34" ht="12.75" customHeight="1" x14ac:dyDescent="0.2">
      <c r="A49" s="1"/>
      <c r="B49" s="209"/>
      <c r="C49" s="319"/>
      <c r="D49" s="207"/>
      <c r="E49" s="321"/>
      <c r="F49" s="321"/>
      <c r="G49" s="323"/>
      <c r="H49" s="207"/>
      <c r="I49" s="207"/>
      <c r="J49" s="207"/>
      <c r="K49" s="207"/>
      <c r="L49" s="207"/>
      <c r="M49" s="132"/>
      <c r="N49" s="314"/>
      <c r="O49" s="315"/>
      <c r="P49" s="316"/>
      <c r="Q49" s="310"/>
      <c r="R49" s="310"/>
      <c r="S49" s="311"/>
      <c r="T49" s="182"/>
      <c r="U49" s="70"/>
      <c r="V49" s="70"/>
      <c r="W49" s="132"/>
      <c r="X49" s="132"/>
      <c r="Y49" s="132"/>
      <c r="Z49" s="132"/>
      <c r="AA49" s="132"/>
      <c r="AB49" s="318"/>
      <c r="AC49" s="318"/>
      <c r="AD49" s="318"/>
    </row>
    <row r="50" spans="1:34" ht="34.5" customHeight="1" x14ac:dyDescent="0.2">
      <c r="A50" s="1"/>
      <c r="B50" s="209">
        <v>4</v>
      </c>
      <c r="C50" s="208"/>
      <c r="D50" s="208"/>
      <c r="E50" s="205"/>
      <c r="F50" s="205"/>
      <c r="G50" s="206"/>
      <c r="H50" s="207"/>
      <c r="I50" s="207"/>
      <c r="J50" s="207"/>
      <c r="K50" s="207"/>
      <c r="L50" s="207"/>
      <c r="M50" s="132"/>
      <c r="N50" s="112"/>
      <c r="O50" s="112"/>
      <c r="P50" s="309"/>
      <c r="Q50" s="310"/>
      <c r="R50" s="310"/>
      <c r="S50" s="311"/>
      <c r="T50" s="182"/>
      <c r="U50" s="70"/>
      <c r="V50" s="70"/>
      <c r="W50" s="132"/>
      <c r="X50" s="132"/>
      <c r="Y50" s="132"/>
      <c r="Z50" s="132"/>
      <c r="AA50" s="132"/>
      <c r="AB50" s="44"/>
      <c r="AC50" s="44"/>
      <c r="AD50" s="44"/>
    </row>
    <row r="51" spans="1:34" ht="25.5" customHeight="1" x14ac:dyDescent="0.2">
      <c r="A51" s="1"/>
      <c r="B51" s="209"/>
      <c r="C51" s="208"/>
      <c r="D51" s="208"/>
      <c r="E51" s="205"/>
      <c r="F51" s="205"/>
      <c r="G51" s="206"/>
      <c r="H51" s="207"/>
      <c r="I51" s="207"/>
      <c r="J51" s="207"/>
      <c r="K51" s="207"/>
      <c r="L51" s="207"/>
      <c r="M51" s="132"/>
      <c r="N51" s="112"/>
      <c r="O51" s="112"/>
      <c r="P51" s="309"/>
      <c r="Q51" s="310"/>
      <c r="R51" s="310"/>
      <c r="S51" s="311"/>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312"/>
      <c r="H57" s="312"/>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312"/>
      <c r="H58" s="312"/>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4.1" customHeight="1" x14ac:dyDescent="0.2">
      <c r="A60" s="1"/>
      <c r="B60" s="14"/>
      <c r="C60" s="313"/>
      <c r="D60" s="313"/>
      <c r="E60" s="313"/>
      <c r="F60" s="313"/>
      <c r="G60" s="313"/>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4.1" customHeight="1" x14ac:dyDescent="0.25">
      <c r="A61" s="1"/>
      <c r="B61" s="14"/>
      <c r="C61" s="313"/>
      <c r="D61" s="313"/>
      <c r="E61" s="313"/>
      <c r="F61" s="313"/>
      <c r="G61" s="313"/>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295" t="s">
        <v>56</v>
      </c>
      <c r="D62" s="295"/>
      <c r="E62" s="295"/>
      <c r="F62" s="295"/>
      <c r="G62" s="295"/>
      <c r="H62" s="295"/>
      <c r="I62" s="44"/>
      <c r="J62" s="46"/>
      <c r="K62" s="46"/>
      <c r="L62" s="47"/>
      <c r="M62" s="47"/>
      <c r="N62" s="47"/>
      <c r="O62" s="48"/>
      <c r="P62" s="47"/>
      <c r="Q62" s="47"/>
      <c r="R62" s="96"/>
      <c r="S62" s="297"/>
      <c r="T62" s="297"/>
      <c r="U62" s="297"/>
      <c r="V62" s="297"/>
      <c r="W62" s="297"/>
      <c r="X62" s="81"/>
      <c r="Y62" s="81"/>
      <c r="Z62" s="81"/>
      <c r="AA62" s="82"/>
      <c r="AB62" s="82"/>
      <c r="AC62" s="82"/>
      <c r="AD62" s="1"/>
      <c r="AE62" s="154"/>
      <c r="AF62" s="154"/>
      <c r="AG62" s="154"/>
      <c r="AH62" s="154"/>
    </row>
    <row r="63" spans="1:34" ht="13.5" customHeight="1" x14ac:dyDescent="0.2">
      <c r="A63" s="1"/>
      <c r="B63" s="14"/>
      <c r="C63" s="296"/>
      <c r="D63" s="296"/>
      <c r="E63" s="296"/>
      <c r="F63" s="296"/>
      <c r="G63" s="296"/>
      <c r="H63" s="296"/>
      <c r="I63" s="44"/>
      <c r="J63" s="46"/>
      <c r="K63" s="46"/>
      <c r="L63" s="47"/>
      <c r="M63" s="47"/>
      <c r="N63" s="125"/>
      <c r="O63" s="48"/>
      <c r="P63" s="47"/>
      <c r="Q63" s="47"/>
      <c r="R63" s="28"/>
      <c r="S63" s="298"/>
      <c r="T63" s="298"/>
      <c r="U63" s="298"/>
      <c r="V63" s="298"/>
      <c r="W63" s="298"/>
      <c r="X63" s="298"/>
      <c r="Y63" s="298"/>
      <c r="Z63" s="298"/>
      <c r="AA63" s="298"/>
      <c r="AB63" s="298"/>
      <c r="AC63" s="82"/>
      <c r="AD63" s="1"/>
      <c r="AE63" s="154"/>
      <c r="AF63" s="154"/>
      <c r="AG63" s="154"/>
      <c r="AH63" s="154"/>
    </row>
    <row r="64" spans="1:34" ht="14.1" customHeight="1" x14ac:dyDescent="0.2">
      <c r="A64" s="1"/>
      <c r="B64" s="14"/>
      <c r="C64" s="272" t="s">
        <v>40</v>
      </c>
      <c r="D64" s="273"/>
      <c r="E64" s="273"/>
      <c r="F64" s="274"/>
      <c r="G64" s="299" t="s">
        <v>95</v>
      </c>
      <c r="H64" s="300"/>
      <c r="I64" s="300"/>
      <c r="J64" s="300"/>
      <c r="K64" s="300"/>
      <c r="L64" s="301"/>
      <c r="M64" s="47"/>
      <c r="N64" s="47"/>
      <c r="O64" s="48"/>
      <c r="P64" s="47"/>
      <c r="Q64" s="47"/>
      <c r="R64" s="28"/>
      <c r="S64" s="298"/>
      <c r="T64" s="298"/>
      <c r="U64" s="298"/>
      <c r="V64" s="298"/>
      <c r="W64" s="298"/>
      <c r="X64" s="298"/>
      <c r="Y64" s="298"/>
      <c r="Z64" s="298"/>
      <c r="AA64" s="298"/>
      <c r="AB64" s="298"/>
      <c r="AC64" s="82"/>
      <c r="AD64" s="1"/>
      <c r="AE64" s="154"/>
      <c r="AF64" s="154"/>
      <c r="AG64" s="154"/>
      <c r="AH64" s="154"/>
    </row>
    <row r="65" spans="1:34" ht="53.25" customHeight="1" x14ac:dyDescent="0.25">
      <c r="A65" s="1"/>
      <c r="B65" s="14"/>
      <c r="C65" s="275"/>
      <c r="D65" s="276"/>
      <c r="E65" s="276"/>
      <c r="F65" s="277"/>
      <c r="G65" s="302"/>
      <c r="H65" s="303"/>
      <c r="I65" s="303"/>
      <c r="J65" s="303"/>
      <c r="K65" s="303"/>
      <c r="L65" s="304"/>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4.1" customHeight="1" x14ac:dyDescent="0.25">
      <c r="A66" s="1"/>
      <c r="B66" s="14"/>
      <c r="C66" s="275"/>
      <c r="D66" s="276"/>
      <c r="E66" s="276"/>
      <c r="F66" s="277"/>
      <c r="G66" s="305" t="s">
        <v>42</v>
      </c>
      <c r="H66" s="306"/>
      <c r="I66" s="306"/>
      <c r="J66" s="306"/>
      <c r="K66" s="306"/>
      <c r="L66" s="306"/>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4.1" customHeight="1" x14ac:dyDescent="0.25">
      <c r="A67" s="1"/>
      <c r="B67" s="14"/>
      <c r="C67" s="275"/>
      <c r="D67" s="276"/>
      <c r="E67" s="276"/>
      <c r="F67" s="277"/>
      <c r="G67" s="307"/>
      <c r="H67" s="307"/>
      <c r="I67" s="307"/>
      <c r="J67" s="307"/>
      <c r="K67" s="307"/>
      <c r="L67" s="307"/>
      <c r="M67" s="47"/>
      <c r="N67" s="47"/>
      <c r="O67" s="48"/>
      <c r="P67" s="47"/>
      <c r="Q67" s="47"/>
      <c r="R67" s="28"/>
      <c r="S67" s="190"/>
      <c r="T67" s="44"/>
      <c r="U67" s="40"/>
      <c r="V67" s="40"/>
      <c r="W67" s="40"/>
      <c r="X67" s="44"/>
      <c r="Y67" s="44"/>
      <c r="Z67" s="44"/>
      <c r="AA67" s="44"/>
      <c r="AB67" s="44"/>
      <c r="AC67" s="73"/>
      <c r="AD67" s="1"/>
      <c r="AE67" s="154"/>
      <c r="AF67" s="154"/>
      <c r="AG67" s="154"/>
      <c r="AH67" s="154"/>
    </row>
    <row r="68" spans="1:34" ht="14.1" customHeight="1" x14ac:dyDescent="0.25">
      <c r="A68" s="1"/>
      <c r="B68" s="14"/>
      <c r="C68" s="278"/>
      <c r="D68" s="279"/>
      <c r="E68" s="279"/>
      <c r="F68" s="280"/>
      <c r="G68" s="308"/>
      <c r="H68" s="308"/>
      <c r="I68" s="308"/>
      <c r="J68" s="308"/>
      <c r="K68" s="308"/>
      <c r="L68" s="307"/>
      <c r="M68" s="47"/>
      <c r="N68" s="47"/>
      <c r="O68" s="48"/>
      <c r="P68" s="47"/>
      <c r="Q68" s="47"/>
      <c r="R68" s="28"/>
      <c r="S68" s="49"/>
      <c r="T68" s="44"/>
      <c r="U68" s="40"/>
      <c r="V68" s="40"/>
      <c r="W68" s="40"/>
      <c r="X68" s="66"/>
      <c r="Y68" s="44"/>
      <c r="Z68" s="40"/>
      <c r="AA68" s="292"/>
      <c r="AB68" s="292"/>
      <c r="AC68" s="73"/>
      <c r="AD68" s="1"/>
      <c r="AE68" s="154"/>
      <c r="AF68" s="154"/>
      <c r="AG68" s="154"/>
      <c r="AH68" s="154"/>
    </row>
    <row r="69" spans="1:34" ht="14.1" customHeight="1" x14ac:dyDescent="0.25">
      <c r="A69" s="1"/>
      <c r="B69" s="14"/>
      <c r="C69" s="272" t="s">
        <v>41</v>
      </c>
      <c r="D69" s="273"/>
      <c r="E69" s="273"/>
      <c r="F69" s="274"/>
      <c r="G69" s="281" t="s">
        <v>65</v>
      </c>
      <c r="H69" s="282"/>
      <c r="I69" s="282"/>
      <c r="J69" s="282"/>
      <c r="K69" s="282"/>
      <c r="L69" s="282"/>
      <c r="M69" s="287" t="s">
        <v>53</v>
      </c>
      <c r="N69" s="289"/>
      <c r="O69" s="48"/>
      <c r="P69" s="47"/>
      <c r="Q69" s="47"/>
      <c r="R69" s="28"/>
      <c r="S69" s="49"/>
      <c r="T69" s="44"/>
      <c r="U69" s="71"/>
      <c r="V69" s="71"/>
      <c r="W69" s="71"/>
      <c r="X69" s="292"/>
      <c r="Y69" s="292"/>
      <c r="Z69" s="40"/>
      <c r="AA69" s="37"/>
      <c r="AB69" s="38"/>
      <c r="AC69" s="73"/>
      <c r="AD69" s="1"/>
    </row>
    <row r="70" spans="1:34" ht="14.1" customHeight="1" x14ac:dyDescent="0.25">
      <c r="A70" s="1"/>
      <c r="B70" s="14"/>
      <c r="C70" s="275"/>
      <c r="D70" s="276"/>
      <c r="E70" s="276"/>
      <c r="F70" s="277"/>
      <c r="G70" s="283"/>
      <c r="H70" s="284"/>
      <c r="I70" s="284"/>
      <c r="J70" s="284"/>
      <c r="K70" s="284"/>
      <c r="L70" s="284"/>
      <c r="M70" s="288"/>
      <c r="N70" s="290"/>
      <c r="O70" s="48"/>
      <c r="P70" s="47"/>
      <c r="Q70" s="47"/>
      <c r="R70" s="28"/>
      <c r="S70" s="49"/>
      <c r="T70" s="44"/>
      <c r="U70" s="71"/>
      <c r="V70" s="71"/>
      <c r="W70" s="71"/>
      <c r="X70" s="71"/>
      <c r="Y70" s="71"/>
      <c r="Z70" s="40"/>
      <c r="AA70" s="37"/>
      <c r="AB70" s="38"/>
      <c r="AC70" s="73"/>
      <c r="AD70" s="1"/>
    </row>
    <row r="71" spans="1:34" ht="14.1" customHeight="1" x14ac:dyDescent="0.25">
      <c r="A71" s="1"/>
      <c r="B71" s="14"/>
      <c r="C71" s="275"/>
      <c r="D71" s="276"/>
      <c r="E71" s="276"/>
      <c r="F71" s="277"/>
      <c r="G71" s="283"/>
      <c r="H71" s="284"/>
      <c r="I71" s="284"/>
      <c r="J71" s="284"/>
      <c r="K71" s="284"/>
      <c r="L71" s="284"/>
      <c r="M71" s="288"/>
      <c r="N71" s="291"/>
      <c r="O71" s="48"/>
      <c r="P71" s="47"/>
      <c r="Q71" s="47"/>
      <c r="R71" s="28"/>
      <c r="S71" s="49"/>
      <c r="T71" s="44"/>
      <c r="U71" s="71"/>
      <c r="V71" s="71"/>
      <c r="W71" s="71"/>
      <c r="X71" s="71"/>
      <c r="Y71" s="71"/>
      <c r="Z71" s="40"/>
      <c r="AA71" s="37"/>
      <c r="AB71" s="38"/>
      <c r="AC71" s="73"/>
      <c r="AD71" s="1"/>
    </row>
    <row r="72" spans="1:34" ht="14.1" customHeight="1" x14ac:dyDescent="0.25">
      <c r="A72" s="1"/>
      <c r="B72" s="14"/>
      <c r="C72" s="275"/>
      <c r="D72" s="276"/>
      <c r="E72" s="276"/>
      <c r="F72" s="277"/>
      <c r="G72" s="283"/>
      <c r="H72" s="284"/>
      <c r="I72" s="284"/>
      <c r="J72" s="284"/>
      <c r="K72" s="284"/>
      <c r="L72" s="284"/>
      <c r="M72" s="288"/>
      <c r="N72" s="293">
        <v>10</v>
      </c>
      <c r="O72" s="48"/>
      <c r="P72" s="61"/>
      <c r="Q72" s="47"/>
      <c r="R72" s="28"/>
      <c r="S72" s="49"/>
      <c r="T72" s="44"/>
      <c r="U72" s="71"/>
      <c r="V72" s="71"/>
      <c r="W72" s="71"/>
      <c r="X72" s="71"/>
      <c r="Y72" s="71"/>
      <c r="Z72" s="40"/>
      <c r="AA72" s="37"/>
      <c r="AB72" s="38"/>
      <c r="AC72" s="73"/>
      <c r="AD72" s="39"/>
    </row>
    <row r="73" spans="1:34" ht="14.1" customHeight="1" x14ac:dyDescent="0.25">
      <c r="A73" s="1"/>
      <c r="B73" s="14"/>
      <c r="C73" s="275"/>
      <c r="D73" s="276"/>
      <c r="E73" s="276"/>
      <c r="F73" s="277"/>
      <c r="G73" s="283"/>
      <c r="H73" s="284"/>
      <c r="I73" s="284"/>
      <c r="J73" s="284"/>
      <c r="K73" s="284"/>
      <c r="L73" s="284"/>
      <c r="M73" s="288"/>
      <c r="N73" s="293"/>
      <c r="O73" s="47"/>
      <c r="P73" s="48"/>
      <c r="Q73" s="28"/>
      <c r="R73" s="49"/>
      <c r="S73" s="3"/>
      <c r="T73" s="71"/>
      <c r="U73" s="71"/>
      <c r="V73" s="71"/>
      <c r="W73" s="71"/>
      <c r="X73" s="71"/>
      <c r="Y73" s="71"/>
      <c r="Z73" s="40"/>
      <c r="AA73" s="38"/>
      <c r="AB73" s="73"/>
      <c r="AC73" s="44"/>
      <c r="AD73" s="39"/>
    </row>
    <row r="74" spans="1:34" ht="14.25" customHeight="1" x14ac:dyDescent="0.25">
      <c r="A74" s="1"/>
      <c r="B74" s="14"/>
      <c r="C74" s="275"/>
      <c r="D74" s="276"/>
      <c r="E74" s="276"/>
      <c r="F74" s="277"/>
      <c r="G74" s="283"/>
      <c r="H74" s="284"/>
      <c r="I74" s="284"/>
      <c r="J74" s="284"/>
      <c r="K74" s="284"/>
      <c r="L74" s="284"/>
      <c r="M74" s="288"/>
      <c r="N74" s="294"/>
      <c r="O74" s="47"/>
      <c r="P74" s="48"/>
      <c r="Q74" s="28"/>
      <c r="R74" s="49"/>
      <c r="S74" s="3"/>
      <c r="T74" s="71"/>
      <c r="U74" s="71"/>
      <c r="V74" s="71"/>
      <c r="W74" s="71"/>
      <c r="X74" s="71"/>
      <c r="Y74" s="40"/>
      <c r="Z74" s="37"/>
      <c r="AA74" s="38"/>
      <c r="AB74" s="73"/>
      <c r="AC74" s="44"/>
      <c r="AD74" s="39"/>
    </row>
    <row r="75" spans="1:34" ht="24.75" customHeight="1" x14ac:dyDescent="0.25">
      <c r="A75" s="1"/>
      <c r="B75" s="14"/>
      <c r="C75" s="278"/>
      <c r="D75" s="279"/>
      <c r="E75" s="279"/>
      <c r="F75" s="280"/>
      <c r="G75" s="285"/>
      <c r="H75" s="286"/>
      <c r="I75" s="286"/>
      <c r="J75" s="286"/>
      <c r="K75" s="286"/>
      <c r="L75" s="286"/>
      <c r="M75" s="288"/>
      <c r="N75" s="290"/>
      <c r="O75" s="47"/>
      <c r="P75" s="48"/>
      <c r="Q75" s="28"/>
      <c r="R75" s="49"/>
      <c r="S75" s="3"/>
      <c r="T75" s="71"/>
      <c r="U75" s="71"/>
      <c r="V75" s="71"/>
      <c r="W75" s="71"/>
      <c r="X75" s="71"/>
      <c r="Y75" s="40"/>
      <c r="Z75" s="37"/>
      <c r="AA75" s="38"/>
      <c r="AB75" s="73"/>
      <c r="AC75" s="44"/>
      <c r="AD75" s="39"/>
    </row>
    <row r="76" spans="1:34" ht="14.1" customHeight="1" x14ac:dyDescent="0.25">
      <c r="A76" s="1"/>
      <c r="B76" s="14"/>
      <c r="C76" s="243" t="s">
        <v>61</v>
      </c>
      <c r="D76" s="244"/>
      <c r="E76" s="244"/>
      <c r="F76" s="245"/>
      <c r="G76" s="252" t="s">
        <v>59</v>
      </c>
      <c r="H76" s="253"/>
      <c r="I76" s="253"/>
      <c r="J76" s="253"/>
      <c r="K76" s="253"/>
      <c r="L76" s="253"/>
      <c r="M76" s="260" t="s">
        <v>45</v>
      </c>
      <c r="N76" s="261"/>
      <c r="O76" s="260" t="s">
        <v>46</v>
      </c>
      <c r="P76" s="261"/>
      <c r="Q76" s="264"/>
      <c r="R76" s="28"/>
      <c r="S76" s="49"/>
      <c r="T76" s="44"/>
      <c r="U76" s="71"/>
      <c r="V76" s="71"/>
      <c r="W76" s="71"/>
      <c r="X76" s="71"/>
      <c r="Y76" s="40"/>
      <c r="Z76" s="37"/>
      <c r="AA76" s="37"/>
      <c r="AB76" s="38"/>
      <c r="AC76" s="73"/>
      <c r="AD76" s="39"/>
    </row>
    <row r="77" spans="1:34" ht="14.1" customHeight="1" x14ac:dyDescent="0.25">
      <c r="A77" s="1"/>
      <c r="B77" s="14"/>
      <c r="C77" s="246"/>
      <c r="D77" s="247"/>
      <c r="E77" s="247"/>
      <c r="F77" s="248"/>
      <c r="G77" s="254"/>
      <c r="H77" s="255"/>
      <c r="I77" s="255"/>
      <c r="J77" s="255"/>
      <c r="K77" s="255"/>
      <c r="L77" s="255"/>
      <c r="M77" s="262"/>
      <c r="N77" s="263"/>
      <c r="O77" s="262"/>
      <c r="P77" s="263"/>
      <c r="Q77" s="265"/>
      <c r="R77" s="28"/>
      <c r="S77" s="49"/>
      <c r="T77" s="44"/>
      <c r="U77" s="71"/>
      <c r="V77" s="71"/>
      <c r="W77" s="71"/>
      <c r="X77" s="71"/>
      <c r="Y77" s="71"/>
      <c r="Z77" s="40"/>
      <c r="AA77" s="57"/>
      <c r="AB77" s="44"/>
      <c r="AC77" s="73"/>
      <c r="AD77" s="1"/>
    </row>
    <row r="78" spans="1:34" ht="46.5" customHeight="1" x14ac:dyDescent="0.2">
      <c r="A78" s="1"/>
      <c r="B78" s="14"/>
      <c r="C78" s="246"/>
      <c r="D78" s="247"/>
      <c r="E78" s="247"/>
      <c r="F78" s="248"/>
      <c r="G78" s="254"/>
      <c r="H78" s="255"/>
      <c r="I78" s="255"/>
      <c r="J78" s="255"/>
      <c r="K78" s="255"/>
      <c r="L78" s="255"/>
      <c r="M78" s="262"/>
      <c r="N78" s="263"/>
      <c r="O78" s="262"/>
      <c r="P78" s="263"/>
      <c r="Q78" s="265"/>
      <c r="R78" s="28"/>
      <c r="S78" s="49"/>
      <c r="T78" s="44"/>
      <c r="U78" s="71"/>
      <c r="V78" s="71"/>
      <c r="W78" s="71"/>
      <c r="X78" s="71"/>
      <c r="Y78" s="71"/>
      <c r="Z78" s="57"/>
      <c r="AA78" s="70"/>
      <c r="AB78" s="72"/>
      <c r="AC78" s="67"/>
      <c r="AD78" s="1"/>
    </row>
    <row r="79" spans="1:34" ht="14.1" customHeight="1" x14ac:dyDescent="0.25">
      <c r="A79" s="1"/>
      <c r="B79" s="14"/>
      <c r="C79" s="246"/>
      <c r="D79" s="247"/>
      <c r="E79" s="247"/>
      <c r="F79" s="248"/>
      <c r="G79" s="254"/>
      <c r="H79" s="255"/>
      <c r="I79" s="255"/>
      <c r="J79" s="255"/>
      <c r="K79" s="255"/>
      <c r="L79" s="255"/>
      <c r="M79" s="120" t="s">
        <v>43</v>
      </c>
      <c r="N79" s="147">
        <v>1</v>
      </c>
      <c r="O79" s="121" t="s">
        <v>43</v>
      </c>
      <c r="P79" s="95"/>
      <c r="Q79" s="148"/>
      <c r="R79" s="28"/>
      <c r="S79" s="49"/>
      <c r="T79" s="44"/>
      <c r="U79" s="167"/>
      <c r="V79" s="168"/>
      <c r="W79" s="168"/>
      <c r="X79" s="71"/>
      <c r="Y79" s="71"/>
      <c r="Z79" s="70"/>
      <c r="AA79" s="168"/>
      <c r="AB79" s="168"/>
      <c r="AC79" s="168"/>
      <c r="AD79" s="1"/>
    </row>
    <row r="80" spans="1:34" ht="14.1" customHeight="1" x14ac:dyDescent="0.25">
      <c r="A80" s="1"/>
      <c r="B80" s="50"/>
      <c r="C80" s="246"/>
      <c r="D80" s="247"/>
      <c r="E80" s="247"/>
      <c r="F80" s="248"/>
      <c r="G80" s="254"/>
      <c r="H80" s="255"/>
      <c r="I80" s="255"/>
      <c r="J80" s="255"/>
      <c r="K80" s="255"/>
      <c r="L80" s="255"/>
      <c r="M80" s="93"/>
      <c r="N80" s="141"/>
      <c r="O80" s="142"/>
      <c r="P80" s="94"/>
      <c r="Q80" s="143"/>
      <c r="R80" s="28"/>
      <c r="S80" s="49"/>
      <c r="T80" s="44"/>
      <c r="U80" s="169"/>
      <c r="V80" s="170"/>
      <c r="W80" s="170"/>
      <c r="X80" s="168"/>
      <c r="Y80" s="168"/>
      <c r="Z80" s="168"/>
      <c r="AA80" s="170"/>
      <c r="AB80" s="170"/>
      <c r="AC80" s="170"/>
      <c r="AD80" s="1"/>
    </row>
    <row r="81" spans="1:30" ht="14.1" customHeight="1" x14ac:dyDescent="0.2">
      <c r="A81" s="1"/>
      <c r="B81" s="50"/>
      <c r="C81" s="246"/>
      <c r="D81" s="247"/>
      <c r="E81" s="247"/>
      <c r="F81" s="248"/>
      <c r="G81" s="254"/>
      <c r="H81" s="255"/>
      <c r="I81" s="255"/>
      <c r="J81" s="255"/>
      <c r="K81" s="255"/>
      <c r="L81" s="256"/>
      <c r="M81" s="266" t="s">
        <v>44</v>
      </c>
      <c r="N81" s="145">
        <v>8053</v>
      </c>
      <c r="O81" s="268" t="s">
        <v>47</v>
      </c>
      <c r="P81" s="269"/>
      <c r="Q81" s="146"/>
      <c r="R81" s="28"/>
      <c r="S81" s="49"/>
      <c r="T81" s="44"/>
      <c r="U81" s="166"/>
      <c r="V81" s="171"/>
      <c r="W81" s="171"/>
      <c r="X81" s="170"/>
      <c r="Y81" s="170"/>
      <c r="Z81" s="170"/>
      <c r="AA81" s="171"/>
      <c r="AB81" s="171"/>
      <c r="AC81" s="171"/>
      <c r="AD81" s="1"/>
    </row>
    <row r="82" spans="1:30" ht="35.25" customHeight="1" x14ac:dyDescent="0.2">
      <c r="A82" s="1"/>
      <c r="B82" s="50"/>
      <c r="C82" s="249"/>
      <c r="D82" s="250"/>
      <c r="E82" s="250"/>
      <c r="F82" s="251"/>
      <c r="G82" s="257"/>
      <c r="H82" s="258"/>
      <c r="I82" s="258"/>
      <c r="J82" s="258"/>
      <c r="K82" s="258"/>
      <c r="L82" s="259"/>
      <c r="M82" s="267"/>
      <c r="N82" s="138"/>
      <c r="O82" s="270"/>
      <c r="P82" s="271"/>
      <c r="Q82" s="144"/>
      <c r="R82" s="28"/>
      <c r="S82" s="49"/>
      <c r="T82" s="44"/>
      <c r="U82" s="171"/>
      <c r="V82" s="171"/>
      <c r="W82" s="171"/>
      <c r="X82" s="171"/>
      <c r="Y82" s="171"/>
      <c r="Z82" s="171"/>
      <c r="AA82" s="171"/>
      <c r="AB82" s="171"/>
      <c r="AC82" s="171"/>
      <c r="AD82" s="1"/>
    </row>
    <row r="83" spans="1:30" ht="18.600000000000001" customHeight="1" x14ac:dyDescent="0.25">
      <c r="A83" s="1"/>
      <c r="B83" s="50"/>
      <c r="C83" s="210" t="s">
        <v>79</v>
      </c>
      <c r="D83" s="210"/>
      <c r="E83" s="210"/>
      <c r="F83" s="211"/>
      <c r="G83" s="214"/>
      <c r="H83" s="215"/>
      <c r="I83" s="215"/>
      <c r="J83" s="215"/>
      <c r="K83" s="215"/>
      <c r="L83" s="216"/>
      <c r="M83" s="223" t="s">
        <v>111</v>
      </c>
      <c r="N83" s="224"/>
      <c r="O83" s="224"/>
      <c r="P83" s="224"/>
      <c r="Q83" s="224"/>
      <c r="R83" s="28"/>
      <c r="S83" s="49"/>
      <c r="T83" s="44"/>
      <c r="U83" s="167"/>
      <c r="V83" s="168"/>
      <c r="W83" s="168"/>
      <c r="X83" s="171"/>
      <c r="Y83" s="171"/>
      <c r="Z83" s="171"/>
      <c r="AA83" s="168"/>
      <c r="AB83" s="168"/>
      <c r="AC83" s="168"/>
      <c r="AD83" s="1"/>
    </row>
    <row r="84" spans="1:30" ht="13.35" customHeight="1" x14ac:dyDescent="0.25">
      <c r="A84" s="1"/>
      <c r="B84" s="50"/>
      <c r="C84" s="212"/>
      <c r="D84" s="212"/>
      <c r="E84" s="212"/>
      <c r="F84" s="213"/>
      <c r="G84" s="217"/>
      <c r="H84" s="218"/>
      <c r="I84" s="218"/>
      <c r="J84" s="218"/>
      <c r="K84" s="218"/>
      <c r="L84" s="219"/>
      <c r="M84" s="223"/>
      <c r="N84" s="223"/>
      <c r="O84" s="223"/>
      <c r="P84" s="223"/>
      <c r="Q84" s="223"/>
      <c r="R84" s="28"/>
      <c r="S84" s="49"/>
      <c r="T84" s="44"/>
      <c r="U84" s="163"/>
      <c r="V84" s="172"/>
      <c r="W84" s="172"/>
      <c r="X84" s="168"/>
      <c r="Y84" s="168"/>
      <c r="Z84" s="168"/>
      <c r="AA84" s="172"/>
      <c r="AB84" s="172"/>
      <c r="AC84" s="172"/>
      <c r="AD84" s="1"/>
    </row>
    <row r="85" spans="1:30" ht="14.1" customHeight="1" x14ac:dyDescent="0.2">
      <c r="A85" s="1"/>
      <c r="B85" s="50"/>
      <c r="C85" s="212"/>
      <c r="D85" s="212"/>
      <c r="E85" s="212"/>
      <c r="F85" s="213"/>
      <c r="G85" s="217"/>
      <c r="H85" s="218"/>
      <c r="I85" s="218"/>
      <c r="J85" s="218"/>
      <c r="K85" s="218"/>
      <c r="L85" s="219"/>
      <c r="M85" s="225" t="s">
        <v>119</v>
      </c>
      <c r="N85" s="226"/>
      <c r="O85" s="226"/>
      <c r="P85" s="226"/>
      <c r="Q85" s="227"/>
      <c r="R85" s="28"/>
      <c r="S85" s="49"/>
      <c r="T85" s="44"/>
      <c r="U85" s="173"/>
      <c r="V85" s="173"/>
      <c r="W85" s="173"/>
      <c r="X85" s="172"/>
      <c r="Y85" s="172"/>
      <c r="Z85" s="172"/>
      <c r="AA85" s="173"/>
      <c r="AB85" s="173"/>
      <c r="AC85" s="173"/>
      <c r="AD85" s="1"/>
    </row>
    <row r="86" spans="1:30" ht="14.1" customHeight="1" x14ac:dyDescent="0.2">
      <c r="A86" s="1"/>
      <c r="B86" s="50"/>
      <c r="C86" s="212"/>
      <c r="D86" s="212"/>
      <c r="E86" s="212"/>
      <c r="F86" s="213"/>
      <c r="G86" s="217"/>
      <c r="H86" s="218"/>
      <c r="I86" s="218"/>
      <c r="J86" s="218"/>
      <c r="K86" s="218"/>
      <c r="L86" s="219"/>
      <c r="M86" s="228"/>
      <c r="N86" s="229"/>
      <c r="O86" s="229"/>
      <c r="P86" s="229"/>
      <c r="Q86" s="230"/>
      <c r="R86" s="28"/>
      <c r="S86" s="49"/>
      <c r="T86" s="44"/>
      <c r="U86" s="75"/>
      <c r="V86" s="77"/>
      <c r="W86" s="77"/>
      <c r="X86" s="173"/>
      <c r="Y86" s="173"/>
      <c r="Z86" s="173"/>
      <c r="AA86" s="77"/>
      <c r="AB86" s="77"/>
      <c r="AC86" s="77"/>
      <c r="AD86" s="1"/>
    </row>
    <row r="87" spans="1:30" ht="14.1" customHeight="1" x14ac:dyDescent="0.2">
      <c r="A87" s="1"/>
      <c r="B87" s="50"/>
      <c r="C87" s="212"/>
      <c r="D87" s="212"/>
      <c r="E87" s="212"/>
      <c r="F87" s="213"/>
      <c r="G87" s="217"/>
      <c r="H87" s="218"/>
      <c r="I87" s="218"/>
      <c r="J87" s="218"/>
      <c r="K87" s="218"/>
      <c r="L87" s="219"/>
      <c r="M87" s="228"/>
      <c r="N87" s="229"/>
      <c r="O87" s="229"/>
      <c r="P87" s="229"/>
      <c r="Q87" s="230"/>
      <c r="R87" s="28"/>
      <c r="S87" s="49"/>
      <c r="T87" s="44"/>
      <c r="U87" s="77"/>
      <c r="V87" s="77"/>
      <c r="W87" s="77"/>
      <c r="X87" s="77"/>
      <c r="Y87" s="77"/>
      <c r="Z87" s="77"/>
      <c r="AA87" s="77"/>
      <c r="AB87" s="77"/>
      <c r="AC87" s="77"/>
      <c r="AD87" s="1"/>
    </row>
    <row r="88" spans="1:30" ht="14.1" customHeight="1" x14ac:dyDescent="0.2">
      <c r="A88" s="1"/>
      <c r="B88" s="50"/>
      <c r="C88" s="212"/>
      <c r="D88" s="212"/>
      <c r="E88" s="212"/>
      <c r="F88" s="213"/>
      <c r="G88" s="217"/>
      <c r="H88" s="218"/>
      <c r="I88" s="218"/>
      <c r="J88" s="218"/>
      <c r="K88" s="218"/>
      <c r="L88" s="219"/>
      <c r="M88" s="228"/>
      <c r="N88" s="229"/>
      <c r="O88" s="229"/>
      <c r="P88" s="229"/>
      <c r="Q88" s="230"/>
      <c r="R88" s="28"/>
      <c r="S88" s="49"/>
      <c r="T88" s="44"/>
      <c r="U88" s="77"/>
      <c r="V88" s="77"/>
      <c r="W88" s="77"/>
      <c r="X88" s="77"/>
      <c r="Y88" s="77"/>
      <c r="Z88" s="77"/>
      <c r="AA88" s="77"/>
      <c r="AB88" s="77"/>
      <c r="AC88" s="77"/>
      <c r="AD88" s="1"/>
    </row>
    <row r="89" spans="1:30" ht="14.1" customHeight="1" x14ac:dyDescent="0.2">
      <c r="A89" s="1"/>
      <c r="B89" s="50"/>
      <c r="C89" s="212"/>
      <c r="D89" s="212"/>
      <c r="E89" s="212"/>
      <c r="F89" s="213"/>
      <c r="G89" s="217"/>
      <c r="H89" s="218"/>
      <c r="I89" s="218"/>
      <c r="J89" s="218"/>
      <c r="K89" s="218"/>
      <c r="L89" s="219"/>
      <c r="M89" s="228"/>
      <c r="N89" s="229"/>
      <c r="O89" s="229"/>
      <c r="P89" s="229"/>
      <c r="Q89" s="230"/>
      <c r="R89" s="28"/>
      <c r="S89" s="49"/>
      <c r="T89" s="44"/>
      <c r="U89" s="77"/>
      <c r="V89" s="77"/>
      <c r="W89" s="77"/>
      <c r="X89" s="77"/>
      <c r="Y89" s="77"/>
      <c r="Z89" s="77"/>
      <c r="AA89" s="77"/>
      <c r="AB89" s="77"/>
      <c r="AC89" s="77"/>
      <c r="AD89" s="1"/>
    </row>
    <row r="90" spans="1:30" ht="14.1" customHeight="1" x14ac:dyDescent="0.2">
      <c r="A90" s="1"/>
      <c r="B90" s="50"/>
      <c r="C90" s="212"/>
      <c r="D90" s="212"/>
      <c r="E90" s="212"/>
      <c r="F90" s="213"/>
      <c r="G90" s="217"/>
      <c r="H90" s="218"/>
      <c r="I90" s="218"/>
      <c r="J90" s="218"/>
      <c r="K90" s="218"/>
      <c r="L90" s="219"/>
      <c r="M90" s="228"/>
      <c r="N90" s="229"/>
      <c r="O90" s="229"/>
      <c r="P90" s="229"/>
      <c r="Q90" s="230"/>
      <c r="R90" s="28"/>
      <c r="S90" s="49"/>
      <c r="T90" s="44"/>
      <c r="U90" s="77"/>
      <c r="V90" s="77"/>
      <c r="W90" s="77"/>
      <c r="X90" s="77"/>
      <c r="Y90" s="77"/>
      <c r="Z90" s="77"/>
      <c r="AA90" s="77"/>
      <c r="AB90" s="77"/>
      <c r="AC90" s="77"/>
      <c r="AD90" s="1"/>
    </row>
    <row r="91" spans="1:30" ht="14.1" customHeight="1" x14ac:dyDescent="0.2">
      <c r="A91" s="1"/>
      <c r="B91" s="50"/>
      <c r="C91" s="212"/>
      <c r="D91" s="212"/>
      <c r="E91" s="212"/>
      <c r="F91" s="213"/>
      <c r="G91" s="217"/>
      <c r="H91" s="218"/>
      <c r="I91" s="218"/>
      <c r="J91" s="218"/>
      <c r="K91" s="218"/>
      <c r="L91" s="219"/>
      <c r="M91" s="228"/>
      <c r="N91" s="229"/>
      <c r="O91" s="229"/>
      <c r="P91" s="229"/>
      <c r="Q91" s="230"/>
      <c r="R91" s="28"/>
      <c r="S91" s="49"/>
      <c r="T91" s="44"/>
      <c r="U91" s="77"/>
      <c r="V91" s="77"/>
      <c r="W91" s="77"/>
      <c r="X91" s="77"/>
      <c r="Y91" s="77"/>
      <c r="Z91" s="77"/>
      <c r="AA91" s="77"/>
      <c r="AB91" s="77"/>
      <c r="AC91" s="77"/>
      <c r="AD91" s="1"/>
    </row>
    <row r="92" spans="1:30" ht="14.1" customHeight="1" x14ac:dyDescent="0.2">
      <c r="A92" s="1"/>
      <c r="B92" s="50"/>
      <c r="C92" s="212"/>
      <c r="D92" s="212"/>
      <c r="E92" s="212"/>
      <c r="F92" s="213"/>
      <c r="G92" s="217"/>
      <c r="H92" s="218"/>
      <c r="I92" s="218"/>
      <c r="J92" s="218"/>
      <c r="K92" s="218"/>
      <c r="L92" s="219"/>
      <c r="M92" s="228"/>
      <c r="N92" s="229"/>
      <c r="O92" s="229"/>
      <c r="P92" s="229"/>
      <c r="Q92" s="230"/>
      <c r="R92" s="28"/>
      <c r="S92" s="49"/>
      <c r="T92" s="44"/>
      <c r="U92" s="77"/>
      <c r="V92" s="77"/>
      <c r="W92" s="77"/>
      <c r="X92" s="77"/>
      <c r="Y92" s="77"/>
      <c r="Z92" s="77"/>
      <c r="AA92" s="77"/>
      <c r="AB92" s="77"/>
      <c r="AC92" s="77"/>
      <c r="AD92" s="1"/>
    </row>
    <row r="93" spans="1:30" ht="14.1" customHeight="1" x14ac:dyDescent="0.2">
      <c r="A93" s="44"/>
      <c r="B93" s="74"/>
      <c r="C93" s="212"/>
      <c r="D93" s="212"/>
      <c r="E93" s="212"/>
      <c r="F93" s="213"/>
      <c r="G93" s="220"/>
      <c r="H93" s="221"/>
      <c r="I93" s="221"/>
      <c r="J93" s="221"/>
      <c r="K93" s="221"/>
      <c r="L93" s="222"/>
      <c r="M93" s="231"/>
      <c r="N93" s="232"/>
      <c r="O93" s="232"/>
      <c r="P93" s="232"/>
      <c r="Q93" s="233"/>
      <c r="R93" s="28"/>
      <c r="S93" s="49"/>
      <c r="T93" s="44"/>
      <c r="U93" s="77"/>
      <c r="V93" s="77"/>
      <c r="W93" s="77"/>
      <c r="X93" s="77"/>
      <c r="Y93" s="77"/>
      <c r="Z93" s="77"/>
      <c r="AA93" s="77"/>
      <c r="AB93" s="77"/>
      <c r="AC93" s="77"/>
      <c r="AD93" s="1"/>
    </row>
    <row r="94" spans="1:30" ht="14.1"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4.1"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3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6"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3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3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6"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6"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6" customHeight="1" x14ac:dyDescent="0.2">
      <c r="A105" s="39"/>
      <c r="B105" s="39"/>
      <c r="C105" s="389"/>
      <c r="D105" s="390"/>
      <c r="E105" s="390"/>
      <c r="F105" s="390"/>
      <c r="G105" s="390"/>
      <c r="H105" s="390"/>
      <c r="I105" s="390"/>
      <c r="J105" s="390"/>
      <c r="K105" s="390"/>
      <c r="L105" s="390"/>
      <c r="M105" s="390"/>
      <c r="N105" s="390"/>
      <c r="O105" s="390"/>
      <c r="P105" s="390"/>
      <c r="Q105" s="390"/>
      <c r="R105" s="390"/>
      <c r="S105" s="390"/>
      <c r="T105" s="390"/>
      <c r="U105" s="391"/>
      <c r="V105" s="39"/>
      <c r="W105" s="39"/>
      <c r="X105" s="39"/>
      <c r="Y105" s="39"/>
      <c r="Z105" s="39"/>
      <c r="AA105" s="39"/>
      <c r="AB105" s="39"/>
      <c r="AC105" s="39"/>
      <c r="AD105" s="39"/>
    </row>
    <row r="106" spans="1:30" ht="12.6" customHeight="1" x14ac:dyDescent="0.2">
      <c r="A106" s="39"/>
      <c r="B106" s="39"/>
      <c r="C106" s="392"/>
      <c r="D106" s="393"/>
      <c r="E106" s="393"/>
      <c r="F106" s="393"/>
      <c r="G106" s="393"/>
      <c r="H106" s="393"/>
      <c r="I106" s="393"/>
      <c r="J106" s="393"/>
      <c r="K106" s="393"/>
      <c r="L106" s="393"/>
      <c r="M106" s="393"/>
      <c r="N106" s="393"/>
      <c r="O106" s="393"/>
      <c r="P106" s="393"/>
      <c r="Q106" s="393"/>
      <c r="R106" s="393"/>
      <c r="S106" s="393"/>
      <c r="T106" s="393"/>
      <c r="U106" s="394"/>
      <c r="V106" s="39"/>
      <c r="W106" s="39"/>
      <c r="X106" s="39"/>
      <c r="Y106" s="39"/>
      <c r="Z106" s="39"/>
      <c r="AA106" s="39"/>
      <c r="AB106" s="39"/>
      <c r="AC106" s="39"/>
      <c r="AD106" s="39"/>
    </row>
    <row r="107" spans="1:30" x14ac:dyDescent="0.2">
      <c r="A107" s="39"/>
      <c r="B107" s="39"/>
      <c r="C107" s="392"/>
      <c r="D107" s="393"/>
      <c r="E107" s="393"/>
      <c r="F107" s="393"/>
      <c r="G107" s="393"/>
      <c r="H107" s="393"/>
      <c r="I107" s="393"/>
      <c r="J107" s="393"/>
      <c r="K107" s="393"/>
      <c r="L107" s="393"/>
      <c r="M107" s="393"/>
      <c r="N107" s="393"/>
      <c r="O107" s="393"/>
      <c r="P107" s="393"/>
      <c r="Q107" s="393"/>
      <c r="R107" s="393"/>
      <c r="S107" s="393"/>
      <c r="T107" s="393"/>
      <c r="U107" s="394"/>
      <c r="V107" s="39"/>
      <c r="W107" s="39"/>
      <c r="X107" s="39"/>
      <c r="Y107" s="39"/>
      <c r="Z107" s="39"/>
      <c r="AA107" s="39"/>
      <c r="AB107" s="39"/>
      <c r="AC107" s="39"/>
      <c r="AD107" s="39"/>
    </row>
    <row r="108" spans="1:30" x14ac:dyDescent="0.2">
      <c r="A108" s="39"/>
      <c r="B108" s="39"/>
      <c r="C108" s="392"/>
      <c r="D108" s="393"/>
      <c r="E108" s="393"/>
      <c r="F108" s="393"/>
      <c r="G108" s="393"/>
      <c r="H108" s="393"/>
      <c r="I108" s="393"/>
      <c r="J108" s="393"/>
      <c r="K108" s="393"/>
      <c r="L108" s="393"/>
      <c r="M108" s="393"/>
      <c r="N108" s="393"/>
      <c r="O108" s="393"/>
      <c r="P108" s="393"/>
      <c r="Q108" s="393"/>
      <c r="R108" s="393"/>
      <c r="S108" s="393"/>
      <c r="T108" s="393"/>
      <c r="U108" s="394"/>
      <c r="V108" s="39"/>
      <c r="W108" s="39"/>
      <c r="X108" s="39"/>
      <c r="Y108" s="39"/>
      <c r="Z108" s="39"/>
      <c r="AA108" s="39"/>
      <c r="AB108" s="39"/>
      <c r="AC108" s="39"/>
      <c r="AD108" s="39"/>
    </row>
    <row r="109" spans="1:30" x14ac:dyDescent="0.2">
      <c r="A109" s="39"/>
      <c r="B109" s="39"/>
      <c r="C109" s="392"/>
      <c r="D109" s="393"/>
      <c r="E109" s="393"/>
      <c r="F109" s="393"/>
      <c r="G109" s="393"/>
      <c r="H109" s="393"/>
      <c r="I109" s="393"/>
      <c r="J109" s="393"/>
      <c r="K109" s="393"/>
      <c r="L109" s="393"/>
      <c r="M109" s="393"/>
      <c r="N109" s="393"/>
      <c r="O109" s="393"/>
      <c r="P109" s="393"/>
      <c r="Q109" s="393"/>
      <c r="R109" s="393"/>
      <c r="S109" s="393"/>
      <c r="T109" s="393"/>
      <c r="U109" s="394"/>
      <c r="V109" s="39"/>
      <c r="W109" s="39"/>
      <c r="X109" s="39"/>
      <c r="Y109" s="39"/>
      <c r="Z109" s="39"/>
      <c r="AA109" s="39"/>
      <c r="AB109" s="39"/>
      <c r="AC109" s="39"/>
      <c r="AD109" s="39"/>
    </row>
    <row r="110" spans="1:30" x14ac:dyDescent="0.2">
      <c r="A110" s="39"/>
      <c r="B110" s="39"/>
      <c r="C110" s="392"/>
      <c r="D110" s="393"/>
      <c r="E110" s="393"/>
      <c r="F110" s="393"/>
      <c r="G110" s="393"/>
      <c r="H110" s="393"/>
      <c r="I110" s="393"/>
      <c r="J110" s="393"/>
      <c r="K110" s="393"/>
      <c r="L110" s="393"/>
      <c r="M110" s="393"/>
      <c r="N110" s="393"/>
      <c r="O110" s="393"/>
      <c r="P110" s="393"/>
      <c r="Q110" s="393"/>
      <c r="R110" s="393"/>
      <c r="S110" s="393"/>
      <c r="T110" s="393"/>
      <c r="U110" s="394"/>
      <c r="V110" s="39"/>
      <c r="W110" s="39"/>
      <c r="X110" s="39"/>
      <c r="Y110" s="39"/>
      <c r="Z110" s="39"/>
      <c r="AA110" s="39"/>
      <c r="AB110" s="39"/>
      <c r="AC110" s="39"/>
      <c r="AD110" s="39"/>
    </row>
    <row r="111" spans="1:30" x14ac:dyDescent="0.2">
      <c r="A111" s="39"/>
      <c r="B111" s="39"/>
      <c r="C111" s="392"/>
      <c r="D111" s="393"/>
      <c r="E111" s="393"/>
      <c r="F111" s="393"/>
      <c r="G111" s="393"/>
      <c r="H111" s="393"/>
      <c r="I111" s="393"/>
      <c r="J111" s="393"/>
      <c r="K111" s="393"/>
      <c r="L111" s="393"/>
      <c r="M111" s="393"/>
      <c r="N111" s="393"/>
      <c r="O111" s="393"/>
      <c r="P111" s="393"/>
      <c r="Q111" s="393"/>
      <c r="R111" s="393"/>
      <c r="S111" s="393"/>
      <c r="T111" s="393"/>
      <c r="U111" s="394"/>
      <c r="V111" s="39"/>
      <c r="W111" s="39"/>
      <c r="X111" s="39"/>
      <c r="Y111" s="39"/>
      <c r="Z111" s="39"/>
      <c r="AA111" s="39"/>
      <c r="AB111" s="39"/>
      <c r="AC111" s="39"/>
      <c r="AD111" s="39"/>
    </row>
    <row r="112" spans="1:30" x14ac:dyDescent="0.2">
      <c r="A112" s="39"/>
      <c r="B112" s="39"/>
      <c r="C112" s="392"/>
      <c r="D112" s="393"/>
      <c r="E112" s="393"/>
      <c r="F112" s="393"/>
      <c r="G112" s="393"/>
      <c r="H112" s="393"/>
      <c r="I112" s="393"/>
      <c r="J112" s="393"/>
      <c r="K112" s="393"/>
      <c r="L112" s="393"/>
      <c r="M112" s="393"/>
      <c r="N112" s="393"/>
      <c r="O112" s="393"/>
      <c r="P112" s="393"/>
      <c r="Q112" s="393"/>
      <c r="R112" s="393"/>
      <c r="S112" s="393"/>
      <c r="T112" s="393"/>
      <c r="U112" s="394"/>
      <c r="V112" s="39"/>
      <c r="W112" s="39"/>
      <c r="X112" s="39"/>
      <c r="Y112" s="39"/>
      <c r="Z112" s="39"/>
      <c r="AA112" s="39"/>
      <c r="AB112" s="39"/>
      <c r="AC112" s="39"/>
      <c r="AD112" s="39"/>
    </row>
    <row r="113" spans="1:30" x14ac:dyDescent="0.2">
      <c r="A113" s="39"/>
      <c r="B113" s="39"/>
      <c r="C113" s="392"/>
      <c r="D113" s="393"/>
      <c r="E113" s="393"/>
      <c r="F113" s="393"/>
      <c r="G113" s="393"/>
      <c r="H113" s="393"/>
      <c r="I113" s="393"/>
      <c r="J113" s="393"/>
      <c r="K113" s="393"/>
      <c r="L113" s="393"/>
      <c r="M113" s="393"/>
      <c r="N113" s="393"/>
      <c r="O113" s="393"/>
      <c r="P113" s="393"/>
      <c r="Q113" s="393"/>
      <c r="R113" s="393"/>
      <c r="S113" s="393"/>
      <c r="T113" s="393"/>
      <c r="U113" s="394"/>
      <c r="V113" s="39"/>
      <c r="W113" s="39"/>
      <c r="X113" s="39"/>
      <c r="Y113" s="39"/>
      <c r="Z113" s="39"/>
      <c r="AA113" s="39"/>
      <c r="AB113" s="39"/>
      <c r="AC113" s="39"/>
      <c r="AD113" s="39"/>
    </row>
    <row r="114" spans="1:30" x14ac:dyDescent="0.2">
      <c r="A114" s="39"/>
      <c r="B114" s="39"/>
      <c r="C114" s="392"/>
      <c r="D114" s="393"/>
      <c r="E114" s="393"/>
      <c r="F114" s="393"/>
      <c r="G114" s="393"/>
      <c r="H114" s="393"/>
      <c r="I114" s="393"/>
      <c r="J114" s="393"/>
      <c r="K114" s="393"/>
      <c r="L114" s="393"/>
      <c r="M114" s="393"/>
      <c r="N114" s="393"/>
      <c r="O114" s="393"/>
      <c r="P114" s="393"/>
      <c r="Q114" s="393"/>
      <c r="R114" s="393"/>
      <c r="S114" s="393"/>
      <c r="T114" s="393"/>
      <c r="U114" s="394"/>
      <c r="V114" s="39"/>
      <c r="W114" s="39"/>
      <c r="X114" s="39"/>
      <c r="Y114" s="39"/>
      <c r="Z114" s="39"/>
      <c r="AA114" s="39"/>
      <c r="AB114" s="39"/>
      <c r="AC114" s="39"/>
      <c r="AD114" s="39"/>
    </row>
    <row r="115" spans="1:30" x14ac:dyDescent="0.2">
      <c r="A115" s="39"/>
      <c r="B115" s="39"/>
      <c r="C115" s="392"/>
      <c r="D115" s="393"/>
      <c r="E115" s="393"/>
      <c r="F115" s="393"/>
      <c r="G115" s="393"/>
      <c r="H115" s="393"/>
      <c r="I115" s="393"/>
      <c r="J115" s="393"/>
      <c r="K115" s="393"/>
      <c r="L115" s="393"/>
      <c r="M115" s="393"/>
      <c r="N115" s="393"/>
      <c r="O115" s="393"/>
      <c r="P115" s="393"/>
      <c r="Q115" s="393"/>
      <c r="R115" s="393"/>
      <c r="S115" s="393"/>
      <c r="T115" s="393"/>
      <c r="U115" s="394"/>
      <c r="V115" s="39"/>
      <c r="W115" s="39"/>
      <c r="X115" s="39"/>
      <c r="Y115" s="39"/>
      <c r="Z115" s="39"/>
      <c r="AA115" s="39"/>
      <c r="AB115" s="39"/>
      <c r="AC115" s="39"/>
      <c r="AD115" s="39"/>
    </row>
    <row r="116" spans="1:30" x14ac:dyDescent="0.2">
      <c r="A116" s="39"/>
      <c r="B116" s="39"/>
      <c r="C116" s="392"/>
      <c r="D116" s="393"/>
      <c r="E116" s="393"/>
      <c r="F116" s="393"/>
      <c r="G116" s="393"/>
      <c r="H116" s="393"/>
      <c r="I116" s="393"/>
      <c r="J116" s="393"/>
      <c r="K116" s="393"/>
      <c r="L116" s="393"/>
      <c r="M116" s="393"/>
      <c r="N116" s="393"/>
      <c r="O116" s="393"/>
      <c r="P116" s="393"/>
      <c r="Q116" s="393"/>
      <c r="R116" s="393"/>
      <c r="S116" s="393"/>
      <c r="T116" s="393"/>
      <c r="U116" s="394"/>
      <c r="V116" s="39"/>
      <c r="W116" s="39"/>
      <c r="X116" s="39"/>
      <c r="Y116" s="39"/>
      <c r="Z116" s="39"/>
      <c r="AA116" s="39"/>
      <c r="AB116" s="39"/>
      <c r="AC116" s="39"/>
      <c r="AD116" s="39"/>
    </row>
    <row r="117" spans="1:30" x14ac:dyDescent="0.2">
      <c r="A117" s="39"/>
      <c r="B117" s="39"/>
      <c r="C117" s="392"/>
      <c r="D117" s="393"/>
      <c r="E117" s="393"/>
      <c r="F117" s="393"/>
      <c r="G117" s="393"/>
      <c r="H117" s="393"/>
      <c r="I117" s="393"/>
      <c r="J117" s="393"/>
      <c r="K117" s="393"/>
      <c r="L117" s="393"/>
      <c r="M117" s="393"/>
      <c r="N117" s="393"/>
      <c r="O117" s="393"/>
      <c r="P117" s="393"/>
      <c r="Q117" s="393"/>
      <c r="R117" s="393"/>
      <c r="S117" s="393"/>
      <c r="T117" s="393"/>
      <c r="U117" s="394"/>
      <c r="V117" s="39"/>
      <c r="W117" s="39"/>
      <c r="X117" s="39"/>
      <c r="Y117" s="39"/>
      <c r="Z117" s="39"/>
      <c r="AA117" s="39"/>
      <c r="AB117" s="39"/>
      <c r="AC117" s="39"/>
      <c r="AD117" s="39"/>
    </row>
    <row r="118" spans="1:30" x14ac:dyDescent="0.2">
      <c r="A118" s="39"/>
      <c r="B118" s="39"/>
      <c r="C118" s="392"/>
      <c r="D118" s="393"/>
      <c r="E118" s="393"/>
      <c r="F118" s="393"/>
      <c r="G118" s="393"/>
      <c r="H118" s="393"/>
      <c r="I118" s="393"/>
      <c r="J118" s="393"/>
      <c r="K118" s="393"/>
      <c r="L118" s="393"/>
      <c r="M118" s="393"/>
      <c r="N118" s="393"/>
      <c r="O118" s="393"/>
      <c r="P118" s="393"/>
      <c r="Q118" s="393"/>
      <c r="R118" s="393"/>
      <c r="S118" s="393"/>
      <c r="T118" s="393"/>
      <c r="U118" s="394"/>
      <c r="V118" s="39"/>
      <c r="W118" s="39"/>
      <c r="X118" s="39"/>
      <c r="Y118" s="39"/>
      <c r="Z118" s="39"/>
      <c r="AA118" s="39"/>
      <c r="AB118" s="39"/>
      <c r="AC118" s="39"/>
      <c r="AD118" s="39"/>
    </row>
    <row r="119" spans="1:30" x14ac:dyDescent="0.2">
      <c r="A119" s="39"/>
      <c r="B119" s="39"/>
      <c r="C119" s="392"/>
      <c r="D119" s="393"/>
      <c r="E119" s="393"/>
      <c r="F119" s="393"/>
      <c r="G119" s="393"/>
      <c r="H119" s="393"/>
      <c r="I119" s="393"/>
      <c r="J119" s="393"/>
      <c r="K119" s="393"/>
      <c r="L119" s="393"/>
      <c r="M119" s="393"/>
      <c r="N119" s="393"/>
      <c r="O119" s="393"/>
      <c r="P119" s="393"/>
      <c r="Q119" s="393"/>
      <c r="R119" s="393"/>
      <c r="S119" s="393"/>
      <c r="T119" s="393"/>
      <c r="U119" s="394"/>
      <c r="V119" s="39"/>
      <c r="W119" s="39"/>
      <c r="X119" s="39"/>
      <c r="Y119" s="39"/>
      <c r="Z119" s="39"/>
      <c r="AA119" s="39"/>
      <c r="AB119" s="39"/>
      <c r="AC119" s="39"/>
      <c r="AD119" s="39"/>
    </row>
    <row r="120" spans="1:30" x14ac:dyDescent="0.2">
      <c r="A120" s="39"/>
      <c r="B120" s="39"/>
      <c r="C120" s="395"/>
      <c r="D120" s="396"/>
      <c r="E120" s="396"/>
      <c r="F120" s="396"/>
      <c r="G120" s="396"/>
      <c r="H120" s="396"/>
      <c r="I120" s="396"/>
      <c r="J120" s="396"/>
      <c r="K120" s="396"/>
      <c r="L120" s="396"/>
      <c r="M120" s="396"/>
      <c r="N120" s="396"/>
      <c r="O120" s="396"/>
      <c r="P120" s="396"/>
      <c r="Q120" s="396"/>
      <c r="R120" s="396"/>
      <c r="S120" s="396"/>
      <c r="T120" s="396"/>
      <c r="U120" s="397"/>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C42:D43"/>
    <mergeCell ref="C44:D45"/>
    <mergeCell ref="E42:E43"/>
    <mergeCell ref="F42:F43"/>
    <mergeCell ref="G42:G43"/>
    <mergeCell ref="O44:O45"/>
    <mergeCell ref="O42:O43"/>
    <mergeCell ref="P44:P45"/>
    <mergeCell ref="Q42:R43"/>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G57:H58"/>
    <mergeCell ref="C60:G60"/>
    <mergeCell ref="C61:G61"/>
    <mergeCell ref="G69:L75"/>
    <mergeCell ref="C64:F68"/>
    <mergeCell ref="C62:H63"/>
    <mergeCell ref="C69:F75"/>
    <mergeCell ref="G66:L68"/>
    <mergeCell ref="G64:L6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2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2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200-000002000000}">
      <formula1>2000</formula1>
    </dataValidation>
  </dataValidations>
  <hyperlinks>
    <hyperlink ref="E19" r:id="rId1" xr:uid="{00000000-0004-0000-0200-000000000000}"/>
    <hyperlink ref="E20" r:id="rId2" xr:uid="{00000000-0004-0000-02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752475</xdr:colOff>
                    <xdr:row>71</xdr:row>
                    <xdr:rowOff>66675</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28575</xdr:rowOff>
                  </from>
                  <to>
                    <xdr:col>9</xdr:col>
                    <xdr:colOff>1400175</xdr:colOff>
                    <xdr:row>78</xdr:row>
                    <xdr:rowOff>28575</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104775</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638175</xdr:colOff>
                    <xdr:row>33</xdr:row>
                    <xdr:rowOff>200025</xdr:rowOff>
                  </from>
                  <to>
                    <xdr:col>6</xdr:col>
                    <xdr:colOff>142875</xdr:colOff>
                    <xdr:row>34</xdr:row>
                    <xdr:rowOff>200025</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Berechnung</vt:lpstr>
      <vt:lpstr>Muster</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2021-04-26T11:53:53Z</cp:lastPrinted>
  <dcterms:created xsi:type="dcterms:W3CDTF">2014-05-05T10:02:17Z</dcterms:created>
  <dcterms:modified xsi:type="dcterms:W3CDTF">2021-07-27T07:39:16Z</dcterms:modified>
</cp:coreProperties>
</file>