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BD094576-EEAC-4CF7-AB97-C86939195011}"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<sst xmlns="http://schemas.openxmlformats.org/spreadsheetml/2006/main" count="239" uniqueCount="129">
  <si>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</si>
  <si>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</si>
  <si>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</si>
  <si>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</si>
  <si>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</si>
  <si>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</si>
  <si>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</si>
  <si>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</si>
  <si>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</si>
  <si>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</si>
  <si>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</si>
  <si>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</si>
  <si>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</si>
  <si>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</si>
  <si>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</si>
  <si>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</si>
  <si>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</si>
  <si>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</si>
  <si>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</si>
  <si>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</si>
  <si>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</si>
  <si>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</si>
  <si>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</si>
  <si>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</si>
  <si>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</si>
  <si>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</si>
  <si>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</si>
  <si>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</si>
  <si>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</si>
  <si>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</si>
  <si>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</si>
  <si>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</si>
  <si>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</si>
  <si>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</si>
  <si>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</si>
  <si>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</si>
  <si>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</si>
  <si>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</si>
  <si>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</si>
  <si>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</si>
  <si>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</si>
  <si>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</si>
  <si>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</si>
  <si>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</si>
  <si>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</si>
  <si>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</si>
  <si>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</si>
  <si>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</si>
  <si>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</si>
  <si>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</si>
  <si>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</si>
  <si>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</si>
  <si>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</si>
  <si>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</si>
  <si>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</si>
  <si>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</si>
  <si>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</si>
  <si>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</si>
  <si>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</si>
  <si>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</si>
  <si>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</si>
  <si>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</si>
  <si>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</si>
  <si>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</si>
  <si>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</si>
  <si>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</si>
  <si>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</si>
  <si>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</si>
  <si>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</si>
  <si>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</si>
  <si>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</si>
  <si>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</si>
  <si>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</si>
  <si>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</si>
  <si>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</si>
  <si>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</si>
  <si>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</si>
  <si>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</si>
  <si>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</si>
  <si>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</si>
  <si>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</si>
  <si>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</si>
  <si>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</si>
  <si>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</si>
  <si>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</si>
  <si>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</si>
  <si>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</si>
  <si>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</si>
  <si>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</si>
  <si>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</si>
  <si>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</si>
  <si>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</si>
  <si>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</si>
  <si>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</si>
  <si>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</si>
  <si>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</si>
  <si>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</si>
  <si>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</si>
  <si>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</si>
  <si>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</si>
  <si>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</si>
  <si>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</si>
  <si>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</si>
  <si>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</si>
  <si>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</si>
  <si>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</si>
  <si>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</si>
  <si>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</si>
  <si>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</si>
  <si>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</si>
  <si>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</si>
  <si>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</si>
  <si>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</si>
  <si>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Schwyz</t>
  </si>
  <si>
    <t>Amt für Gesundheit und Soziales</t>
  </si>
  <si>
    <t>Departement des Innern</t>
  </si>
  <si>
    <t>Kollegiumstrasse</t>
  </si>
  <si>
    <t>041 819 16 65</t>
  </si>
  <si>
    <t>041 819 20 49</t>
  </si>
  <si>
    <t>ags@sz.ch</t>
  </si>
  <si>
    <t>www.sz.ch</t>
  </si>
  <si>
    <t>Fachstelle Schuldenfragen des Kantons Schwyz, Pfäffikon</t>
  </si>
  <si>
    <t>Fachverband Sucht, Zürich</t>
  </si>
  <si>
    <t xml:space="preserve"> -</t>
  </si>
  <si>
    <t>Präventionsveranstaltung an Oberstufe</t>
  </si>
  <si>
    <t>Nina</t>
  </si>
  <si>
    <t>Schicker</t>
  </si>
  <si>
    <t>Die Spielsuchtabgabe wird im Kanton Schwyz insbesondere für die Beratung und Behandlung sowie für Prävention und Früherkennung verwendet. Ein wesentlicher Teil der Gelder wurde der Fachstelle Schuldenfragen des Kantons Schwyz zugesprochen. Diese setzt Begleitmassnahmen einer Geldspielsuchtbehandlung um, indem sie Betroffene beratet und begleitet, welche aufgrund einer Spielsucht in Schulden geraten sind. Ausserdem führt die Fachstelle Schuldenfragen des Kantons Schwyz Präventionsveranstaltungen an Oberstufenschulen durch, wobei über den richtigen Umgang mit dem Einkommen sowie über entsprechende Schuldenrisiken, zum Beispiel einer Spielsucht, informiert wird.</t>
  </si>
  <si>
    <t>Fachperson Sozialhilfe, Alimentenwesen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</si>
</sst>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hair">
        <color indexed="64"/>
      </right>
      <top/>
      <bottom/>
      <diagonal/>
    </border>
  </borders>
  <cellStyleXfs count="2">
    <xf numFmtId="0" fontId="0" fillId="0" borderId="0"/>
    <xf numFmtId="164"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6" borderId="0" xfId="0" applyNumberFormat="1" applyFont="1" applyFill="1" applyBorder="1" applyAlignment="1" applyProtection="1">
      <alignment horizontal="left"/>
      <protection locked="0"/>
    </xf>
    <xf numFmtId="0" fontId="1" fillId="6" borderId="20" xfId="0" applyNumberFormat="1" applyFont="1" applyFill="1" applyBorder="1" applyAlignment="1" applyProtection="1">
      <alignment horizontal="left"/>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75066.7</c:v>
                </c:pt>
                <c:pt idx="1">
                  <c:v>67500</c:v>
                </c:pt>
                <c:pt idx="2">
                  <c:v>7566.6999999999971</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91964</c:v>
                </c:pt>
                <c:pt idx="1">
                  <c:v>0</c:v>
                </c:pt>
                <c:pt idx="2">
                  <c:v>7566.6999999999971</c:v>
                </c:pt>
                <c:pt idx="3">
                  <c:v>99530.7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5600</c:v>
                </c:pt>
                <c:pt idx="1">
                  <c:v>61900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7" t="s">
        <v>94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2" t="s">
        <v>113</v>
      </c>
      <c r="F6" s="223"/>
      <c r="G6" s="223"/>
      <c r="H6" s="224"/>
      <c r="I6" s="35"/>
      <c r="J6" s="19"/>
      <c r="K6" s="79"/>
      <c r="L6" s="79"/>
      <c r="M6" s="229" t="s">
        <v>127</v>
      </c>
      <c r="N6" s="229"/>
      <c r="O6" s="229"/>
      <c r="P6" s="229"/>
      <c r="Q6" s="229"/>
      <c r="R6" s="229"/>
      <c r="S6" s="229"/>
      <c r="T6" s="229"/>
      <c r="U6" s="229"/>
      <c r="V6" s="1"/>
      <c r="W6" s="1"/>
      <c r="X6" s="1"/>
      <c r="Y6" s="1"/>
      <c r="Z6" s="1"/>
      <c r="AA6" s="1"/>
      <c r="AB6" s="1"/>
      <c r="AC6" s="1"/>
      <c r="AD6" s="1"/>
      <c r="AE6" s="1"/>
      <c r="AF6" s="1"/>
      <c r="AG6" s="4"/>
      <c r="AH6" s="4"/>
    </row>
    <row r="7" spans="1:34" ht="14.45" customHeight="1" x14ac:dyDescent="0.25">
      <c r="A7" s="1"/>
      <c r="B7" s="1"/>
      <c r="C7" s="33" t="s">
        <v>7</v>
      </c>
      <c r="D7" s="34"/>
      <c r="E7" s="222" t="s">
        <v>128</v>
      </c>
      <c r="F7" s="223"/>
      <c r="G7" s="223"/>
      <c r="H7" s="224"/>
      <c r="I7" s="35"/>
      <c r="J7" s="5"/>
      <c r="K7" s="5"/>
      <c r="L7" s="5"/>
      <c r="M7" s="229"/>
      <c r="N7" s="229"/>
      <c r="O7" s="229"/>
      <c r="P7" s="229"/>
      <c r="Q7" s="229"/>
      <c r="R7" s="229"/>
      <c r="S7" s="229"/>
      <c r="T7" s="229"/>
      <c r="U7" s="229"/>
      <c r="V7" s="1"/>
      <c r="W7" s="1"/>
      <c r="X7" s="1"/>
      <c r="Y7" s="1"/>
      <c r="Z7" s="1"/>
      <c r="AA7" s="1"/>
      <c r="AB7" s="1"/>
      <c r="AC7" s="1"/>
      <c r="AD7" s="1"/>
      <c r="AE7" s="1"/>
      <c r="AF7" s="1"/>
      <c r="AG7" s="4"/>
      <c r="AH7" s="4"/>
    </row>
    <row r="8" spans="1:34" ht="14.45" customHeight="1" x14ac:dyDescent="0.25">
      <c r="A8" s="1"/>
      <c r="B8" s="6"/>
      <c r="C8" s="33" t="s">
        <v>9</v>
      </c>
      <c r="D8" s="7"/>
      <c r="E8" s="222" t="s">
        <v>125</v>
      </c>
      <c r="F8" s="223"/>
      <c r="G8" s="223"/>
      <c r="H8" s="224"/>
      <c r="I8" s="35"/>
      <c r="J8" s="5"/>
      <c r="K8" s="5"/>
      <c r="L8" s="5"/>
      <c r="M8" s="229"/>
      <c r="N8" s="229"/>
      <c r="O8" s="229"/>
      <c r="P8" s="229"/>
      <c r="Q8" s="229"/>
      <c r="R8" s="229"/>
      <c r="S8" s="229"/>
      <c r="T8" s="229"/>
      <c r="U8" s="229"/>
      <c r="V8" s="1"/>
      <c r="W8" s="1"/>
      <c r="X8" s="1"/>
      <c r="Y8" s="1"/>
      <c r="Z8" s="1"/>
      <c r="AA8" s="1"/>
      <c r="AB8" s="1"/>
      <c r="AC8" s="1"/>
      <c r="AD8" s="1"/>
      <c r="AE8" s="1"/>
      <c r="AF8" s="1"/>
      <c r="AG8" s="4"/>
      <c r="AH8" s="4"/>
    </row>
    <row r="9" spans="1:34" ht="15" x14ac:dyDescent="0.25">
      <c r="A9" s="1"/>
      <c r="B9" s="8"/>
      <c r="C9" s="33" t="s">
        <v>10</v>
      </c>
      <c r="D9" s="7"/>
      <c r="E9" s="222" t="s">
        <v>126</v>
      </c>
      <c r="F9" s="223"/>
      <c r="G9" s="223"/>
      <c r="H9" s="224"/>
      <c r="I9" s="35"/>
      <c r="J9" s="5"/>
      <c r="K9" s="5"/>
      <c r="L9" s="5"/>
      <c r="M9" s="229"/>
      <c r="N9" s="229"/>
      <c r="O9" s="229"/>
      <c r="P9" s="229"/>
      <c r="Q9" s="229"/>
      <c r="R9" s="229"/>
      <c r="S9" s="229"/>
      <c r="T9" s="229"/>
      <c r="U9" s="229"/>
      <c r="V9" s="1"/>
      <c r="W9" s="1"/>
      <c r="X9" s="1"/>
      <c r="Y9" s="1"/>
      <c r="Z9" s="1"/>
      <c r="AA9" s="1"/>
      <c r="AB9" s="1"/>
      <c r="AC9" s="1"/>
      <c r="AD9" s="1"/>
      <c r="AE9" s="1"/>
      <c r="AF9" s="1"/>
      <c r="AG9" s="4"/>
      <c r="AH9" s="4"/>
    </row>
    <row r="10" spans="1:34" ht="15" x14ac:dyDescent="0.25">
      <c r="A10" s="1"/>
      <c r="B10" s="8"/>
      <c r="C10" s="33" t="s">
        <v>11</v>
      </c>
      <c r="D10" s="7"/>
      <c r="E10" s="222" t="s">
        <v>114</v>
      </c>
      <c r="F10" s="223"/>
      <c r="G10" s="223"/>
      <c r="H10" s="224"/>
      <c r="I10" s="35"/>
      <c r="J10" s="5"/>
      <c r="K10" s="5"/>
      <c r="L10" s="5"/>
      <c r="M10" s="229"/>
      <c r="N10" s="229"/>
      <c r="O10" s="229"/>
      <c r="P10" s="229"/>
      <c r="Q10" s="229"/>
      <c r="R10" s="229"/>
      <c r="S10" s="229"/>
      <c r="T10" s="229"/>
      <c r="U10" s="229"/>
      <c r="V10" s="1"/>
      <c r="W10" s="1"/>
      <c r="X10" s="1"/>
      <c r="Y10" s="1"/>
      <c r="Z10" s="1"/>
      <c r="AA10" s="1"/>
      <c r="AB10" s="1"/>
      <c r="AC10" s="1"/>
      <c r="AD10" s="1"/>
      <c r="AE10" s="1"/>
      <c r="AF10" s="1"/>
      <c r="AG10" s="4"/>
      <c r="AH10" s="4"/>
    </row>
    <row r="11" spans="1:34" ht="15" x14ac:dyDescent="0.25">
      <c r="A11" s="1"/>
      <c r="B11" s="8"/>
      <c r="C11" s="33" t="s">
        <v>8</v>
      </c>
      <c r="D11" s="7"/>
      <c r="E11" s="222" t="s">
        <v>115</v>
      </c>
      <c r="F11" s="223"/>
      <c r="G11" s="223"/>
      <c r="H11" s="224"/>
      <c r="I11" s="35"/>
      <c r="J11" s="5"/>
      <c r="K11" s="5"/>
      <c r="L11" s="5"/>
      <c r="M11" s="229"/>
      <c r="N11" s="229"/>
      <c r="O11" s="229"/>
      <c r="P11" s="229"/>
      <c r="Q11" s="229"/>
      <c r="R11" s="229"/>
      <c r="S11" s="229"/>
      <c r="T11" s="229"/>
      <c r="U11" s="229"/>
      <c r="V11" s="1"/>
      <c r="W11" s="1"/>
      <c r="X11" s="1"/>
      <c r="Y11" s="1"/>
      <c r="Z11" s="1"/>
      <c r="AA11" s="1"/>
      <c r="AB11" s="1"/>
      <c r="AC11" s="1"/>
      <c r="AD11" s="1"/>
      <c r="AE11" s="1"/>
      <c r="AF11" s="1"/>
      <c r="AG11" s="4"/>
      <c r="AH11" s="4"/>
    </row>
    <row r="12" spans="1:34" ht="15" x14ac:dyDescent="0.25">
      <c r="A12" s="1"/>
      <c r="B12" s="8"/>
      <c r="C12" s="33" t="s">
        <v>12</v>
      </c>
      <c r="D12" s="7"/>
      <c r="E12" s="222" t="s">
        <v>116</v>
      </c>
      <c r="F12" s="223"/>
      <c r="G12" s="223"/>
      <c r="H12" s="224"/>
      <c r="I12" s="35"/>
      <c r="J12" s="5"/>
      <c r="K12" s="5"/>
      <c r="L12" s="5"/>
      <c r="M12" s="229"/>
      <c r="N12" s="229"/>
      <c r="O12" s="229"/>
      <c r="P12" s="229"/>
      <c r="Q12" s="229"/>
      <c r="R12" s="229"/>
      <c r="S12" s="229"/>
      <c r="T12" s="229"/>
      <c r="U12" s="229"/>
      <c r="V12" s="1"/>
      <c r="W12" s="1"/>
      <c r="X12" s="1"/>
      <c r="Y12" s="1"/>
      <c r="Z12" s="1"/>
      <c r="AA12" s="1"/>
      <c r="AB12" s="1"/>
      <c r="AC12" s="1"/>
      <c r="AD12" s="1"/>
      <c r="AE12" s="1"/>
      <c r="AF12" s="1"/>
      <c r="AG12" s="4"/>
      <c r="AH12" s="4"/>
    </row>
    <row r="13" spans="1:34" ht="14.45" customHeight="1" x14ac:dyDescent="0.25">
      <c r="A13" s="1"/>
      <c r="B13" s="8"/>
      <c r="C13" s="33" t="s">
        <v>93</v>
      </c>
      <c r="D13" s="7"/>
      <c r="E13" s="222">
        <v>28</v>
      </c>
      <c r="F13" s="223"/>
      <c r="G13" s="223"/>
      <c r="H13" s="224"/>
      <c r="I13" s="35"/>
      <c r="J13" s="5"/>
      <c r="K13" s="5"/>
      <c r="L13" s="5"/>
      <c r="M13" s="229"/>
      <c r="N13" s="229"/>
      <c r="O13" s="229"/>
      <c r="P13" s="229"/>
      <c r="Q13" s="229"/>
      <c r="R13" s="229"/>
      <c r="S13" s="229"/>
      <c r="T13" s="229"/>
      <c r="U13" s="229"/>
      <c r="V13" s="1"/>
      <c r="W13" s="1"/>
      <c r="X13" s="1"/>
      <c r="Y13" s="1"/>
      <c r="Z13" s="1"/>
      <c r="AA13" s="1"/>
      <c r="AB13" s="1"/>
      <c r="AC13" s="1"/>
      <c r="AD13" s="1"/>
      <c r="AE13" s="1"/>
      <c r="AF13" s="1"/>
      <c r="AG13" s="4"/>
      <c r="AH13" s="4"/>
    </row>
    <row r="14" spans="1:34" ht="15" x14ac:dyDescent="0.25">
      <c r="A14" s="1"/>
      <c r="B14" s="8"/>
      <c r="C14" s="33" t="s">
        <v>14</v>
      </c>
      <c r="D14" s="7"/>
      <c r="E14" s="222">
        <v>2161</v>
      </c>
      <c r="F14" s="223"/>
      <c r="G14" s="223"/>
      <c r="H14" s="224"/>
      <c r="I14" s="35"/>
      <c r="J14" s="5"/>
      <c r="K14" s="5"/>
      <c r="L14" s="5"/>
      <c r="M14" s="229"/>
      <c r="N14" s="229"/>
      <c r="O14" s="229"/>
      <c r="P14" s="229"/>
      <c r="Q14" s="229"/>
      <c r="R14" s="229"/>
      <c r="S14" s="229"/>
      <c r="T14" s="229"/>
      <c r="U14" s="229"/>
      <c r="V14" s="1"/>
      <c r="W14" s="1"/>
      <c r="X14" s="1"/>
      <c r="Y14" s="1"/>
      <c r="Z14" s="1"/>
      <c r="AA14" s="1"/>
      <c r="AB14" s="1"/>
      <c r="AC14" s="1"/>
      <c r="AD14" s="1"/>
      <c r="AE14" s="1"/>
      <c r="AF14" s="1"/>
      <c r="AG14" s="4"/>
      <c r="AH14" s="4"/>
    </row>
    <row r="15" spans="1:34" ht="15" x14ac:dyDescent="0.25">
      <c r="A15" s="1"/>
      <c r="B15" s="8"/>
      <c r="C15" s="33" t="s">
        <v>15</v>
      </c>
      <c r="D15" s="7"/>
      <c r="E15" s="222">
        <v>6431</v>
      </c>
      <c r="F15" s="223"/>
      <c r="G15" s="223"/>
      <c r="H15" s="224"/>
      <c r="I15" s="35"/>
      <c r="J15" s="5"/>
      <c r="K15" s="5"/>
      <c r="L15" s="5"/>
      <c r="M15" s="229"/>
      <c r="N15" s="229"/>
      <c r="O15" s="229"/>
      <c r="P15" s="229"/>
      <c r="Q15" s="229"/>
      <c r="R15" s="229"/>
      <c r="S15" s="229"/>
      <c r="T15" s="229"/>
      <c r="U15" s="229"/>
      <c r="V15" s="1"/>
      <c r="W15" s="1"/>
      <c r="X15" s="1"/>
      <c r="Y15" s="1"/>
      <c r="Z15" s="1"/>
      <c r="AA15" s="1"/>
      <c r="AB15" s="1"/>
      <c r="AC15" s="1"/>
      <c r="AD15" s="1"/>
      <c r="AE15" s="1"/>
      <c r="AF15" s="1"/>
      <c r="AG15" s="4"/>
      <c r="AH15" s="4"/>
    </row>
    <row r="16" spans="1:34" ht="15" x14ac:dyDescent="0.25">
      <c r="A16" s="1"/>
      <c r="B16" s="8"/>
      <c r="C16" s="33" t="s">
        <v>16</v>
      </c>
      <c r="D16" s="7"/>
      <c r="E16" s="222" t="s">
        <v>113</v>
      </c>
      <c r="F16" s="223"/>
      <c r="G16" s="223"/>
      <c r="H16" s="224"/>
      <c r="I16" s="35"/>
      <c r="J16" s="5"/>
      <c r="K16" s="5"/>
      <c r="L16" s="5"/>
      <c r="M16" s="229"/>
      <c r="N16" s="229"/>
      <c r="O16" s="229"/>
      <c r="P16" s="229"/>
      <c r="Q16" s="229"/>
      <c r="R16" s="229"/>
      <c r="S16" s="229"/>
      <c r="T16" s="229"/>
      <c r="U16" s="229"/>
      <c r="V16" s="1"/>
      <c r="W16" s="1"/>
      <c r="X16" s="1"/>
      <c r="Y16" s="1"/>
      <c r="Z16" s="1"/>
      <c r="AA16" s="1"/>
      <c r="AB16" s="1"/>
      <c r="AC16" s="1"/>
      <c r="AD16" s="1"/>
      <c r="AE16" s="1"/>
      <c r="AF16" s="1"/>
      <c r="AG16" s="1"/>
      <c r="AH16" s="1"/>
    </row>
    <row r="17" spans="1:34" ht="14.45" customHeight="1" x14ac:dyDescent="0.25">
      <c r="A17" s="1"/>
      <c r="B17" s="8"/>
      <c r="C17" s="33" t="s">
        <v>17</v>
      </c>
      <c r="D17" s="7"/>
      <c r="E17" s="225" t="s">
        <v>117</v>
      </c>
      <c r="F17" s="223"/>
      <c r="G17" s="223"/>
      <c r="H17" s="224"/>
      <c r="I17" s="35"/>
      <c r="J17" s="5"/>
      <c r="K17" s="5"/>
      <c r="L17" s="5"/>
      <c r="M17" s="229"/>
      <c r="N17" s="229"/>
      <c r="O17" s="229"/>
      <c r="P17" s="229"/>
      <c r="Q17" s="229"/>
      <c r="R17" s="229"/>
      <c r="S17" s="229"/>
      <c r="T17" s="229"/>
      <c r="U17" s="229"/>
      <c r="V17" s="1"/>
      <c r="W17" s="1"/>
      <c r="X17" s="1"/>
      <c r="Y17" s="1"/>
      <c r="Z17" s="1"/>
      <c r="AA17" s="1"/>
      <c r="AB17" s="1"/>
      <c r="AC17" s="1"/>
      <c r="AD17" s="1"/>
      <c r="AE17" s="1"/>
      <c r="AF17" s="1"/>
      <c r="AG17" s="1"/>
      <c r="AH17" s="1"/>
    </row>
    <row r="18" spans="1:34" ht="15" x14ac:dyDescent="0.25">
      <c r="A18" s="1"/>
      <c r="B18" s="8"/>
      <c r="C18" s="33" t="s">
        <v>18</v>
      </c>
      <c r="D18" s="7"/>
      <c r="E18" s="225" t="s">
        <v>118</v>
      </c>
      <c r="F18" s="223"/>
      <c r="G18" s="223"/>
      <c r="H18" s="224"/>
      <c r="I18" s="35"/>
      <c r="J18" s="5"/>
      <c r="K18" s="5"/>
      <c r="L18" s="5"/>
      <c r="M18" s="229"/>
      <c r="N18" s="229"/>
      <c r="O18" s="229"/>
      <c r="P18" s="229"/>
      <c r="Q18" s="229"/>
      <c r="R18" s="229"/>
      <c r="S18" s="229"/>
      <c r="T18" s="229"/>
      <c r="U18" s="229"/>
      <c r="V18" s="1"/>
      <c r="W18" s="1"/>
      <c r="X18" s="1"/>
      <c r="Y18" s="1"/>
      <c r="Z18" s="1"/>
      <c r="AA18" s="1"/>
      <c r="AB18" s="1"/>
      <c r="AC18" s="1"/>
      <c r="AD18" s="1"/>
      <c r="AE18" s="1"/>
      <c r="AF18" s="1"/>
      <c r="AG18" s="1"/>
      <c r="AH18" s="1"/>
    </row>
    <row r="19" spans="1:34" ht="15" x14ac:dyDescent="0.25">
      <c r="A19" s="1"/>
      <c r="B19" s="7"/>
      <c r="C19" s="33" t="s">
        <v>19</v>
      </c>
      <c r="D19" s="15"/>
      <c r="E19" s="226" t="s">
        <v>119</v>
      </c>
      <c r="F19" s="226"/>
      <c r="G19" s="226"/>
      <c r="H19" s="226"/>
      <c r="I19" s="35"/>
      <c r="J19" s="5"/>
      <c r="K19" s="5"/>
      <c r="L19" s="5"/>
      <c r="M19" s="229"/>
      <c r="N19" s="229"/>
      <c r="O19" s="229"/>
      <c r="P19" s="229"/>
      <c r="Q19" s="229"/>
      <c r="R19" s="229"/>
      <c r="S19" s="229"/>
      <c r="T19" s="229"/>
      <c r="U19" s="229"/>
      <c r="V19" s="1"/>
      <c r="W19" s="1"/>
      <c r="X19" s="1"/>
      <c r="Y19" s="1"/>
      <c r="Z19" s="1"/>
      <c r="AA19" s="1"/>
      <c r="AB19" s="1"/>
      <c r="AC19" s="1"/>
      <c r="AD19" s="1"/>
      <c r="AE19" s="1"/>
      <c r="AF19" s="1"/>
      <c r="AG19" s="1"/>
      <c r="AH19" s="1"/>
    </row>
    <row r="20" spans="1:34" ht="15" x14ac:dyDescent="0.25">
      <c r="A20" s="1"/>
      <c r="B20" s="1"/>
      <c r="C20" s="33" t="s">
        <v>20</v>
      </c>
      <c r="D20" s="15"/>
      <c r="E20" s="226" t="s">
        <v>120</v>
      </c>
      <c r="F20" s="226"/>
      <c r="G20" s="226"/>
      <c r="H20" s="226"/>
      <c r="I20" s="35"/>
      <c r="J20" s="20"/>
      <c r="K20" s="20"/>
      <c r="L20" s="20"/>
      <c r="M20" s="229"/>
      <c r="N20" s="229"/>
      <c r="O20" s="229"/>
      <c r="P20" s="229"/>
      <c r="Q20" s="229"/>
      <c r="R20" s="229"/>
      <c r="S20" s="229"/>
      <c r="T20" s="229"/>
      <c r="U20" s="22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102</v>
      </c>
      <c r="D23" s="219"/>
      <c r="E23" s="219"/>
      <c r="F23" s="219"/>
      <c r="G23" s="219"/>
      <c r="H23" s="219"/>
      <c r="I23" s="1"/>
      <c r="J23" s="19"/>
      <c r="K23" s="79"/>
      <c r="L23" s="79"/>
      <c r="M23" s="79"/>
      <c r="N23" s="7"/>
      <c r="O23" s="218" t="s">
        <v>46</v>
      </c>
      <c r="P23" s="219"/>
      <c r="Q23" s="219"/>
      <c r="R23" s="219"/>
      <c r="S23" s="219"/>
      <c r="T23" s="219"/>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95</v>
      </c>
      <c r="D25" s="166"/>
      <c r="E25" s="166"/>
      <c r="F25" s="166"/>
      <c r="G25" s="165"/>
      <c r="H25" s="92">
        <v>75066.7</v>
      </c>
      <c r="I25" s="1"/>
      <c r="J25" s="80"/>
      <c r="K25" s="17"/>
      <c r="L25" s="17"/>
      <c r="M25" s="17"/>
      <c r="N25" s="5"/>
      <c r="O25" s="164" t="s">
        <v>97</v>
      </c>
      <c r="P25" s="165"/>
      <c r="Q25" s="165"/>
      <c r="R25" s="165"/>
      <c r="S25" s="165"/>
      <c r="T25" s="165"/>
      <c r="U25" s="138">
        <v>91964</v>
      </c>
      <c r="V25" s="1"/>
      <c r="W25" s="1"/>
      <c r="X25" s="4"/>
      <c r="Y25" s="164" t="s">
        <v>100</v>
      </c>
      <c r="Z25" s="165"/>
      <c r="AA25" s="165"/>
      <c r="AB25" s="165"/>
      <c r="AC25" s="165"/>
      <c r="AD25" s="165"/>
      <c r="AE25" s="138">
        <v>0</v>
      </c>
      <c r="AF25" s="1"/>
      <c r="AG25" s="1"/>
      <c r="AH25" s="1"/>
    </row>
    <row r="26" spans="1:34" ht="15" x14ac:dyDescent="0.25">
      <c r="A26" s="1"/>
      <c r="B26" s="1"/>
      <c r="C26" s="164" t="s">
        <v>96</v>
      </c>
      <c r="D26" s="166"/>
      <c r="E26" s="166"/>
      <c r="F26" s="166"/>
      <c r="G26" s="165"/>
      <c r="H26" s="93">
        <f>H77</f>
        <v>67500</v>
      </c>
      <c r="I26" s="1"/>
      <c r="J26" s="80"/>
      <c r="K26" s="17"/>
      <c r="L26" s="17"/>
      <c r="M26" s="17"/>
      <c r="N26" s="5"/>
      <c r="O26" s="164" t="s">
        <v>27</v>
      </c>
      <c r="P26" s="165"/>
      <c r="Q26" s="165"/>
      <c r="R26" s="165"/>
      <c r="S26" s="165"/>
      <c r="T26" s="165"/>
      <c r="U26" s="94">
        <v>0</v>
      </c>
      <c r="V26" s="1"/>
      <c r="W26" s="1"/>
      <c r="X26" s="4"/>
      <c r="Y26" s="164" t="s">
        <v>101</v>
      </c>
      <c r="Z26" s="165"/>
      <c r="AA26" s="165"/>
      <c r="AB26" s="165"/>
      <c r="AC26" s="165"/>
      <c r="AD26" s="165"/>
      <c r="AE26" s="138">
        <v>0</v>
      </c>
      <c r="AF26" s="1"/>
      <c r="AG26" s="1"/>
      <c r="AH26" s="1"/>
    </row>
    <row r="27" spans="1:34" ht="15" x14ac:dyDescent="0.25">
      <c r="A27" s="1"/>
      <c r="B27" s="1"/>
      <c r="C27" s="164" t="s">
        <v>26</v>
      </c>
      <c r="D27" s="166"/>
      <c r="E27" s="166"/>
      <c r="F27" s="166"/>
      <c r="G27" s="165"/>
      <c r="H27" s="68">
        <f>H25-H26</f>
        <v>7566.6999999999971</v>
      </c>
      <c r="I27" s="1"/>
      <c r="J27" s="80"/>
      <c r="K27" s="17"/>
      <c r="L27" s="17"/>
      <c r="M27" s="17"/>
      <c r="N27" s="5"/>
      <c r="O27" s="164" t="s">
        <v>98</v>
      </c>
      <c r="P27" s="166"/>
      <c r="Q27" s="166"/>
      <c r="R27" s="166"/>
      <c r="S27" s="165"/>
      <c r="T27" s="165"/>
      <c r="U27" s="75">
        <f>H27</f>
        <v>7566.6999999999971</v>
      </c>
      <c r="V27" s="1"/>
      <c r="W27" s="1"/>
      <c r="X27" s="4"/>
      <c r="Y27" s="164" t="s">
        <v>26</v>
      </c>
      <c r="Z27" s="166"/>
      <c r="AA27" s="166"/>
      <c r="AB27" s="166"/>
      <c r="AC27" s="165"/>
      <c r="AD27" s="165"/>
      <c r="AE27" s="146">
        <f>AE26-AE25</f>
        <v>0</v>
      </c>
      <c r="AF27" s="1"/>
      <c r="AG27" s="1"/>
      <c r="AH27" s="1"/>
    </row>
    <row r="28" spans="1:34" ht="15" x14ac:dyDescent="0.25">
      <c r="A28" s="1"/>
      <c r="B28" s="1"/>
      <c r="C28" s="15"/>
      <c r="D28" s="15"/>
      <c r="E28" s="15"/>
      <c r="F28" s="15"/>
      <c r="G28" s="1"/>
      <c r="H28" s="1"/>
      <c r="I28" s="1"/>
      <c r="J28" s="80"/>
      <c r="K28" s="17"/>
      <c r="L28" s="17"/>
      <c r="M28" s="17"/>
      <c r="N28" s="5"/>
      <c r="O28" s="164" t="s">
        <v>99</v>
      </c>
      <c r="P28" s="166"/>
      <c r="Q28" s="166"/>
      <c r="R28" s="166"/>
      <c r="S28" s="165"/>
      <c r="T28" s="165"/>
      <c r="U28" s="75">
        <f>U25-(-1*U26)-(-1*U27)</f>
        <v>99530.7</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1" t="s">
        <v>92</v>
      </c>
      <c r="Z30" s="151"/>
      <c r="AA30" s="151"/>
      <c r="AB30" s="151"/>
      <c r="AC30" s="157" t="s">
        <v>123</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1" t="s">
        <v>88</v>
      </c>
      <c r="P31" s="221"/>
      <c r="Q31" s="221"/>
      <c r="R31" s="221"/>
      <c r="S31" s="221"/>
      <c r="T31" s="113"/>
      <c r="U31" s="100" t="s">
        <v>82</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1"/>
      <c r="P32" s="221"/>
      <c r="Q32" s="221"/>
      <c r="R32" s="221"/>
      <c r="S32" s="221"/>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8" t="s">
        <v>103</v>
      </c>
      <c r="D34" s="219"/>
      <c r="E34" s="219"/>
      <c r="F34" s="219"/>
      <c r="G34" s="219"/>
      <c r="H34" s="21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0"/>
      <c r="R35" s="220"/>
      <c r="S35" s="220"/>
      <c r="T35" s="220"/>
      <c r="U35" s="4"/>
      <c r="V35" s="1"/>
      <c r="W35" s="1"/>
      <c r="X35" s="4"/>
      <c r="Y35" s="1"/>
      <c r="Z35" s="1"/>
      <c r="AA35" s="1"/>
      <c r="AB35" s="1"/>
      <c r="AC35" s="1"/>
      <c r="AD35" s="1"/>
      <c r="AE35" s="1"/>
      <c r="AF35" s="1"/>
      <c r="AG35" s="1"/>
      <c r="AH35" s="1"/>
    </row>
    <row r="36" spans="1:34" ht="26.25" customHeight="1" x14ac:dyDescent="0.25">
      <c r="A36" s="1"/>
      <c r="B36" s="58"/>
      <c r="C36" s="213" t="s">
        <v>52</v>
      </c>
      <c r="D36" s="214"/>
      <c r="E36" s="214"/>
      <c r="F36" s="214"/>
      <c r="G36" s="215"/>
      <c r="H36" s="22" t="s">
        <v>0</v>
      </c>
      <c r="I36" s="9"/>
      <c r="J36" s="22" t="s">
        <v>24</v>
      </c>
      <c r="K36" s="22" t="s">
        <v>25</v>
      </c>
      <c r="L36" s="9"/>
      <c r="M36" s="23" t="s">
        <v>1</v>
      </c>
      <c r="N36" s="2"/>
      <c r="O36" s="23" t="s">
        <v>2</v>
      </c>
      <c r="P36" s="2"/>
      <c r="Q36" s="23" t="s">
        <v>3</v>
      </c>
      <c r="R36" s="2"/>
      <c r="S36" s="23" t="s">
        <v>4</v>
      </c>
      <c r="T36" s="2"/>
      <c r="U36" s="22" t="s">
        <v>5</v>
      </c>
      <c r="V36" s="1"/>
      <c r="W36" s="63" t="s">
        <v>48</v>
      </c>
      <c r="X36" s="4"/>
      <c r="Y36" s="207" t="s">
        <v>38</v>
      </c>
      <c r="Z36" s="208"/>
      <c r="AA36" s="208"/>
      <c r="AB36" s="208"/>
      <c r="AC36" s="208"/>
      <c r="AD36" s="208"/>
      <c r="AE36" s="208"/>
      <c r="AF36" s="208"/>
      <c r="AG36" s="209"/>
      <c r="AH36" s="1"/>
    </row>
    <row r="37" spans="1:34" ht="13.9" customHeight="1" x14ac:dyDescent="0.25">
      <c r="A37" s="1"/>
      <c r="B37" s="61">
        <v>1</v>
      </c>
      <c r="C37" s="152" t="s">
        <v>121</v>
      </c>
      <c r="D37" s="153"/>
      <c r="E37" s="153"/>
      <c r="F37" s="153"/>
      <c r="G37" s="154"/>
      <c r="H37" s="95">
        <v>64000</v>
      </c>
      <c r="I37" s="1"/>
      <c r="J37" s="97" t="s">
        <v>53</v>
      </c>
      <c r="K37" s="97"/>
      <c r="L37" s="1"/>
      <c r="M37" s="96">
        <v>5600</v>
      </c>
      <c r="N37" s="70"/>
      <c r="O37" s="96">
        <v>58400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3.9" customHeight="1" x14ac:dyDescent="0.2">
      <c r="A38" s="1"/>
      <c r="B38" s="62">
        <v>2</v>
      </c>
      <c r="C38" s="152" t="s">
        <v>122</v>
      </c>
      <c r="D38" s="153"/>
      <c r="E38" s="153"/>
      <c r="F38" s="153"/>
      <c r="G38" s="154"/>
      <c r="H38" s="95">
        <v>3500</v>
      </c>
      <c r="I38" s="1"/>
      <c r="J38" s="97" t="s">
        <v>53</v>
      </c>
      <c r="K38" s="97"/>
      <c r="L38" s="1"/>
      <c r="M38" s="96"/>
      <c r="N38" s="70"/>
      <c r="O38" s="96">
        <v>3500</v>
      </c>
      <c r="P38" s="70"/>
      <c r="Q38" s="96"/>
      <c r="R38" s="70"/>
      <c r="S38" s="96"/>
      <c r="T38" s="70"/>
      <c r="U38" s="96"/>
      <c r="V38" s="37"/>
      <c r="W38" s="54">
        <f t="shared" si="0"/>
        <v>0</v>
      </c>
      <c r="X38" s="4"/>
      <c r="Y38" s="210" t="s">
        <v>104</v>
      </c>
      <c r="Z38" s="211"/>
      <c r="AA38" s="211"/>
      <c r="AB38" s="211"/>
      <c r="AC38" s="211"/>
      <c r="AD38" s="211"/>
      <c r="AE38" s="211"/>
      <c r="AF38" s="211"/>
      <c r="AG38" s="212"/>
      <c r="AH38" s="1"/>
    </row>
    <row r="39" spans="1:34" ht="13.9" customHeight="1" x14ac:dyDescent="0.2">
      <c r="A39" s="1"/>
      <c r="B39" s="62">
        <v>3</v>
      </c>
      <c r="C39" s="152"/>
      <c r="D39" s="153"/>
      <c r="E39" s="153"/>
      <c r="F39" s="153"/>
      <c r="G39" s="154"/>
      <c r="H39" s="95"/>
      <c r="I39" s="1"/>
      <c r="J39" s="97"/>
      <c r="K39" s="97"/>
      <c r="L39" s="1"/>
      <c r="M39" s="96"/>
      <c r="N39" s="70"/>
      <c r="O39" s="96"/>
      <c r="P39" s="70"/>
      <c r="Q39" s="96"/>
      <c r="R39" s="70"/>
      <c r="S39" s="96"/>
      <c r="T39" s="70"/>
      <c r="U39" s="96"/>
      <c r="V39" s="37"/>
      <c r="W39" s="54">
        <f t="shared" si="0"/>
        <v>0</v>
      </c>
      <c r="X39" s="4"/>
      <c r="Y39" s="211"/>
      <c r="Z39" s="211"/>
      <c r="AA39" s="211"/>
      <c r="AB39" s="211"/>
      <c r="AC39" s="211"/>
      <c r="AD39" s="211"/>
      <c r="AE39" s="211"/>
      <c r="AF39" s="211"/>
      <c r="AG39" s="212"/>
      <c r="AH39" s="1"/>
    </row>
    <row r="40" spans="1:34" ht="13.9" customHeight="1" x14ac:dyDescent="0.2">
      <c r="A40" s="1"/>
      <c r="B40" s="62">
        <v>4</v>
      </c>
      <c r="C40" s="152"/>
      <c r="D40" s="153"/>
      <c r="E40" s="153"/>
      <c r="F40" s="153"/>
      <c r="G40" s="154"/>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6"/>
      <c r="AA42" s="217"/>
      <c r="AB42" s="217"/>
      <c r="AC42" s="45"/>
      <c r="AD42" s="157" t="s">
        <v>123</v>
      </c>
      <c r="AE42" s="158"/>
      <c r="AF42" s="159"/>
      <c r="AG42" s="106"/>
      <c r="AH42" s="1"/>
    </row>
    <row r="43" spans="1:34" ht="13.9"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3" t="s">
        <v>40</v>
      </c>
      <c r="AA43" s="204"/>
      <c r="AB43" s="204"/>
      <c r="AC43" s="99"/>
      <c r="AD43" s="205"/>
      <c r="AE43" s="206"/>
      <c r="AF43" s="206"/>
      <c r="AG43" s="106"/>
      <c r="AH43" s="1"/>
    </row>
    <row r="44" spans="1:34" ht="13.9"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3.9"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201" t="s">
        <v>124</v>
      </c>
      <c r="AB52" s="201"/>
      <c r="AC52" s="202"/>
      <c r="AD52" s="102"/>
      <c r="AE52" s="170"/>
      <c r="AF52" s="171"/>
      <c r="AG52" s="103"/>
      <c r="AH52" s="1"/>
    </row>
    <row r="53" spans="1:34" ht="13.9"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19"/>
      <c r="AE53" s="115"/>
      <c r="AF53" s="116"/>
      <c r="AG53" s="141"/>
      <c r="AH53" s="1"/>
    </row>
    <row r="54" spans="1:34" ht="13.9"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5600</v>
      </c>
      <c r="AE54" s="156"/>
      <c r="AF54" s="118"/>
      <c r="AG54" s="103"/>
      <c r="AH54" s="1"/>
    </row>
    <row r="55" spans="1:34" ht="13.9"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3.9"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3.9"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60</v>
      </c>
      <c r="Z57" s="175"/>
      <c r="AA57" s="175"/>
      <c r="AB57" s="175"/>
      <c r="AC57" s="175"/>
      <c r="AD57" s="175"/>
      <c r="AE57" s="175"/>
      <c r="AF57" s="175"/>
      <c r="AG57" s="175"/>
      <c r="AH57" s="1"/>
    </row>
    <row r="58" spans="1:34" ht="13.9"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3.9"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3.9"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106</v>
      </c>
      <c r="Z63" s="190"/>
      <c r="AA63" s="190"/>
      <c r="AB63" s="190"/>
      <c r="AC63" s="190"/>
      <c r="AD63" s="190"/>
      <c r="AE63" s="190"/>
      <c r="AF63" s="190"/>
      <c r="AG63" s="190"/>
      <c r="AH63" s="1"/>
    </row>
    <row r="64" spans="1:34" ht="13.9"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3.9"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3.9"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3.9"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3.9"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3.9"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3.9"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3.9"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3.9"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3.9"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3.9"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3.9"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3.9"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47</v>
      </c>
      <c r="D77" s="182"/>
      <c r="E77" s="182"/>
      <c r="F77" s="182"/>
      <c r="G77" s="182"/>
      <c r="H77" s="68">
        <f>SUM(H37:H76)</f>
        <v>67500</v>
      </c>
      <c r="I77" s="1"/>
      <c r="J77" s="183"/>
      <c r="K77" s="183"/>
      <c r="L77" s="1"/>
      <c r="M77" s="68">
        <f>SUM(M37:M76)</f>
        <v>5600</v>
      </c>
      <c r="N77" s="71"/>
      <c r="O77" s="68">
        <f>SUM(O37:O76)</f>
        <v>61900</v>
      </c>
      <c r="P77" s="71"/>
      <c r="Q77" s="68">
        <f>SUM(Q37:Q76)</f>
        <v>0</v>
      </c>
      <c r="R77" s="71"/>
      <c r="S77" s="68">
        <f>SUM(S37:S76)</f>
        <v>0</v>
      </c>
      <c r="T77" s="71"/>
      <c r="U77" s="68">
        <f>SUM(U37:U76)</f>
        <v>0</v>
      </c>
      <c r="V77" s="37"/>
      <c r="W77" s="54">
        <f t="shared" si="0"/>
        <v>0</v>
      </c>
      <c r="X77" s="4"/>
      <c r="Y77" s="190"/>
      <c r="Z77" s="190"/>
      <c r="AA77" s="190"/>
      <c r="AB77" s="190"/>
      <c r="AC77" s="190"/>
      <c r="AD77" s="190"/>
      <c r="AE77" s="190"/>
      <c r="AF77" s="190"/>
      <c r="AG77" s="19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75066.7</v>
      </c>
    </row>
    <row r="123" spans="4:5" ht="63.75" x14ac:dyDescent="0.2">
      <c r="D123" s="88" t="s">
        <v>108</v>
      </c>
      <c r="E123" s="89">
        <f>H26</f>
        <v>67500</v>
      </c>
    </row>
    <row r="124" spans="4:5" x14ac:dyDescent="0.2">
      <c r="D124" s="88" t="s">
        <v>26</v>
      </c>
      <c r="E124" s="89">
        <f>E122-E123</f>
        <v>7566.6999999999971</v>
      </c>
    </row>
    <row r="129" spans="4:5" x14ac:dyDescent="0.2">
      <c r="D129" s="90"/>
      <c r="E129" s="90" t="s">
        <v>29</v>
      </c>
    </row>
    <row r="130" spans="4:5" ht="76.5" x14ac:dyDescent="0.2">
      <c r="D130" s="90" t="s">
        <v>109</v>
      </c>
      <c r="E130" s="91">
        <f>U25</f>
        <v>91964</v>
      </c>
    </row>
    <row r="131" spans="4:5" ht="51" x14ac:dyDescent="0.2">
      <c r="D131" s="90" t="s">
        <v>80</v>
      </c>
      <c r="E131" s="91">
        <f>U26</f>
        <v>0</v>
      </c>
    </row>
    <row r="132" spans="4:5" ht="51" x14ac:dyDescent="0.2">
      <c r="D132" s="90" t="s">
        <v>110</v>
      </c>
      <c r="E132" s="91">
        <f>U27</f>
        <v>7566.6999999999971</v>
      </c>
    </row>
    <row r="133" spans="4:5" ht="38.25" x14ac:dyDescent="0.2">
      <c r="D133" s="90" t="s">
        <v>99</v>
      </c>
      <c r="E133" s="91">
        <f>U28</f>
        <v>99530.7</v>
      </c>
    </row>
    <row r="136" spans="4:5" ht="15" x14ac:dyDescent="0.25">
      <c r="D136" s="139" t="s">
        <v>56</v>
      </c>
      <c r="E136" s="12">
        <f>M77</f>
        <v>5600</v>
      </c>
    </row>
    <row r="137" spans="4:5" ht="15" x14ac:dyDescent="0.25">
      <c r="D137" s="139" t="s">
        <v>57</v>
      </c>
      <c r="E137" s="12">
        <f>O77</f>
        <v>61900</v>
      </c>
    </row>
    <row r="138" spans="4:5" ht="15" x14ac:dyDescent="0.25">
      <c r="D138" s="139" t="s">
        <v>58</v>
      </c>
      <c r="E138" s="12">
        <f>Q77</f>
        <v>0</v>
      </c>
    </row>
    <row r="139" spans="4:5" ht="15" x14ac:dyDescent="0.25">
      <c r="D139" s="139" t="s">
        <v>55</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0</v>
      </c>
    </row>
    <row r="144" spans="4:5" x14ac:dyDescent="0.2">
      <c r="D144" s="3" t="s">
        <v>101</v>
      </c>
      <c r="E144" s="137">
        <f t="shared" si="1"/>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HqxuM30YEJhkWFsUb9sGiGTwXbHlpAEZA5u77curdYX8exVJauph/Q8ObVC43TVN//L3prmTOnKSXHM7f4EyIg==" saltValue="moDgusdKd2CntHriI6rXAA=="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7:G47"/>
    <mergeCell ref="C48:G48"/>
    <mergeCell ref="C49:G49"/>
    <mergeCell ref="C50:G50"/>
    <mergeCell ref="C51:G51"/>
    <mergeCell ref="C52:G52"/>
    <mergeCell ref="AB49:AD49"/>
    <mergeCell ref="Y46:AG48"/>
    <mergeCell ref="AA52:AC52"/>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46:G46"/>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A52 AE53 AE5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7" t="s">
        <v>94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5" t="s">
        <v>65</v>
      </c>
      <c r="F6" s="286"/>
      <c r="G6" s="286"/>
      <c r="H6" s="287"/>
      <c r="I6" s="35"/>
      <c r="J6" s="19"/>
      <c r="K6" s="18"/>
      <c r="L6" s="18"/>
      <c r="M6" s="289" t="s">
        <v>111</v>
      </c>
      <c r="N6" s="289"/>
      <c r="O6" s="289"/>
      <c r="P6" s="289"/>
      <c r="Q6" s="289"/>
      <c r="R6" s="289"/>
      <c r="S6" s="289"/>
      <c r="T6" s="289"/>
      <c r="U6" s="289"/>
      <c r="V6" s="1"/>
      <c r="W6" s="1"/>
      <c r="X6" s="1"/>
      <c r="Y6" s="1"/>
      <c r="Z6" s="1"/>
      <c r="AA6" s="1"/>
      <c r="AB6" s="1"/>
      <c r="AC6" s="1"/>
      <c r="AD6" s="1"/>
      <c r="AE6" s="1"/>
      <c r="AF6" s="1"/>
      <c r="AG6" s="4"/>
      <c r="AH6" s="4"/>
    </row>
    <row r="7" spans="1:34" ht="14.45" customHeight="1" x14ac:dyDescent="0.25">
      <c r="A7" s="1"/>
      <c r="B7" s="1"/>
      <c r="C7" s="33" t="s">
        <v>7</v>
      </c>
      <c r="D7" s="34"/>
      <c r="E7" s="285" t="s">
        <v>66</v>
      </c>
      <c r="F7" s="286"/>
      <c r="G7" s="286"/>
      <c r="H7" s="287"/>
      <c r="I7" s="35"/>
      <c r="J7" s="5"/>
      <c r="K7" s="5"/>
      <c r="L7" s="5"/>
      <c r="M7" s="289"/>
      <c r="N7" s="289"/>
      <c r="O7" s="289"/>
      <c r="P7" s="289"/>
      <c r="Q7" s="289"/>
      <c r="R7" s="289"/>
      <c r="S7" s="289"/>
      <c r="T7" s="289"/>
      <c r="U7" s="289"/>
      <c r="V7" s="1"/>
      <c r="W7" s="1"/>
      <c r="X7" s="1"/>
      <c r="Y7" s="1"/>
      <c r="Z7" s="1"/>
      <c r="AA7" s="1"/>
      <c r="AB7" s="1"/>
      <c r="AC7" s="1"/>
      <c r="AD7" s="1"/>
      <c r="AE7" s="1"/>
      <c r="AF7" s="1"/>
      <c r="AG7" s="4"/>
      <c r="AH7" s="4"/>
    </row>
    <row r="8" spans="1:34" ht="14.45" customHeight="1" x14ac:dyDescent="0.25">
      <c r="A8" s="1"/>
      <c r="B8" s="6"/>
      <c r="C8" s="33" t="s">
        <v>9</v>
      </c>
      <c r="D8" s="7"/>
      <c r="E8" s="285" t="s">
        <v>49</v>
      </c>
      <c r="F8" s="286"/>
      <c r="G8" s="286"/>
      <c r="H8" s="287"/>
      <c r="I8" s="35"/>
      <c r="J8" s="5"/>
      <c r="K8" s="5"/>
      <c r="L8" s="5"/>
      <c r="M8" s="289"/>
      <c r="N8" s="289"/>
      <c r="O8" s="289"/>
      <c r="P8" s="289"/>
      <c r="Q8" s="289"/>
      <c r="R8" s="289"/>
      <c r="S8" s="289"/>
      <c r="T8" s="289"/>
      <c r="U8" s="289"/>
      <c r="V8" s="1"/>
      <c r="W8" s="1"/>
      <c r="X8" s="1"/>
      <c r="Y8" s="1"/>
      <c r="Z8" s="1"/>
      <c r="AA8" s="1"/>
      <c r="AB8" s="1"/>
      <c r="AC8" s="1"/>
      <c r="AD8" s="1"/>
      <c r="AE8" s="1"/>
      <c r="AF8" s="1"/>
      <c r="AG8" s="4"/>
      <c r="AH8" s="4"/>
    </row>
    <row r="9" spans="1:34" ht="15" x14ac:dyDescent="0.25">
      <c r="A9" s="1"/>
      <c r="B9" s="8"/>
      <c r="C9" s="33" t="s">
        <v>10</v>
      </c>
      <c r="D9" s="7"/>
      <c r="E9" s="285" t="s">
        <v>50</v>
      </c>
      <c r="F9" s="286"/>
      <c r="G9" s="286"/>
      <c r="H9" s="287"/>
      <c r="I9" s="35"/>
      <c r="J9" s="5"/>
      <c r="K9" s="5"/>
      <c r="L9" s="5"/>
      <c r="M9" s="289"/>
      <c r="N9" s="289"/>
      <c r="O9" s="289"/>
      <c r="P9" s="289"/>
      <c r="Q9" s="289"/>
      <c r="R9" s="289"/>
      <c r="S9" s="289"/>
      <c r="T9" s="289"/>
      <c r="U9" s="289"/>
      <c r="V9" s="1"/>
      <c r="W9" s="1"/>
      <c r="X9" s="1"/>
      <c r="Y9" s="1"/>
      <c r="Z9" s="1"/>
      <c r="AA9" s="1"/>
      <c r="AB9" s="1"/>
      <c r="AC9" s="1"/>
      <c r="AD9" s="1"/>
      <c r="AE9" s="1"/>
      <c r="AF9" s="1"/>
      <c r="AG9" s="4"/>
      <c r="AH9" s="4"/>
    </row>
    <row r="10" spans="1:34" ht="15" x14ac:dyDescent="0.25">
      <c r="A10" s="1"/>
      <c r="B10" s="8"/>
      <c r="C10" s="33" t="s">
        <v>11</v>
      </c>
      <c r="D10" s="7"/>
      <c r="E10" s="285" t="s">
        <v>68</v>
      </c>
      <c r="F10" s="286"/>
      <c r="G10" s="286"/>
      <c r="H10" s="287"/>
      <c r="I10" s="35"/>
      <c r="J10" s="5"/>
      <c r="K10" s="5"/>
      <c r="L10" s="5"/>
      <c r="M10" s="289"/>
      <c r="N10" s="289"/>
      <c r="O10" s="289"/>
      <c r="P10" s="289"/>
      <c r="Q10" s="289"/>
      <c r="R10" s="289"/>
      <c r="S10" s="289"/>
      <c r="T10" s="289"/>
      <c r="U10" s="289"/>
      <c r="V10" s="1"/>
      <c r="W10" s="1"/>
      <c r="X10" s="1"/>
      <c r="Y10" s="1"/>
      <c r="Z10" s="1"/>
      <c r="AA10" s="1"/>
      <c r="AB10" s="1"/>
      <c r="AC10" s="1"/>
      <c r="AD10" s="1"/>
      <c r="AE10" s="1"/>
      <c r="AF10" s="1"/>
      <c r="AG10" s="4"/>
      <c r="AH10" s="4"/>
    </row>
    <row r="11" spans="1:34" ht="15" x14ac:dyDescent="0.25">
      <c r="A11" s="1"/>
      <c r="B11" s="8"/>
      <c r="C11" s="33" t="s">
        <v>8</v>
      </c>
      <c r="D11" s="7"/>
      <c r="E11" s="285" t="s">
        <v>67</v>
      </c>
      <c r="F11" s="286"/>
      <c r="G11" s="286"/>
      <c r="H11" s="287"/>
      <c r="I11" s="35"/>
      <c r="J11" s="5"/>
      <c r="K11" s="5"/>
      <c r="L11" s="5"/>
      <c r="M11" s="289"/>
      <c r="N11" s="289"/>
      <c r="O11" s="289"/>
      <c r="P11" s="289"/>
      <c r="Q11" s="289"/>
      <c r="R11" s="289"/>
      <c r="S11" s="289"/>
      <c r="T11" s="289"/>
      <c r="U11" s="289"/>
      <c r="V11" s="1"/>
      <c r="W11" s="1"/>
      <c r="X11" s="1"/>
      <c r="Y11" s="1"/>
      <c r="Z11" s="1"/>
      <c r="AA11" s="1"/>
      <c r="AB11" s="1"/>
      <c r="AC11" s="1"/>
      <c r="AD11" s="1"/>
      <c r="AE11" s="1"/>
      <c r="AF11" s="1"/>
      <c r="AG11" s="4"/>
      <c r="AH11" s="4"/>
    </row>
    <row r="12" spans="1:34" ht="15" x14ac:dyDescent="0.25">
      <c r="A12" s="1"/>
      <c r="B12" s="8"/>
      <c r="C12" s="33" t="s">
        <v>12</v>
      </c>
      <c r="D12" s="7"/>
      <c r="E12" s="285" t="s">
        <v>54</v>
      </c>
      <c r="F12" s="286"/>
      <c r="G12" s="286"/>
      <c r="H12" s="287"/>
      <c r="I12" s="35"/>
      <c r="J12" s="5"/>
      <c r="K12" s="5"/>
      <c r="L12" s="5"/>
      <c r="M12" s="289"/>
      <c r="N12" s="289"/>
      <c r="O12" s="289"/>
      <c r="P12" s="289"/>
      <c r="Q12" s="289"/>
      <c r="R12" s="289"/>
      <c r="S12" s="289"/>
      <c r="T12" s="289"/>
      <c r="U12" s="289"/>
      <c r="V12" s="1"/>
      <c r="W12" s="1"/>
      <c r="X12" s="1"/>
      <c r="Y12" s="1"/>
      <c r="Z12" s="1"/>
      <c r="AA12" s="1"/>
      <c r="AB12" s="1"/>
      <c r="AC12" s="1"/>
      <c r="AD12" s="1"/>
      <c r="AE12" s="1"/>
      <c r="AF12" s="1"/>
      <c r="AG12" s="4"/>
      <c r="AH12" s="4"/>
    </row>
    <row r="13" spans="1:34" ht="14.45" customHeight="1" x14ac:dyDescent="0.25">
      <c r="A13" s="1"/>
      <c r="B13" s="8"/>
      <c r="C13" s="33" t="s">
        <v>13</v>
      </c>
      <c r="D13" s="7"/>
      <c r="E13" s="285" t="s">
        <v>54</v>
      </c>
      <c r="F13" s="286"/>
      <c r="G13" s="286"/>
      <c r="H13" s="287"/>
      <c r="I13" s="35"/>
      <c r="J13" s="5"/>
      <c r="K13" s="5"/>
      <c r="L13" s="5"/>
      <c r="M13" s="289"/>
      <c r="N13" s="289"/>
      <c r="O13" s="289"/>
      <c r="P13" s="289"/>
      <c r="Q13" s="289"/>
      <c r="R13" s="289"/>
      <c r="S13" s="289"/>
      <c r="T13" s="289"/>
      <c r="U13" s="289"/>
      <c r="V13" s="1"/>
      <c r="W13" s="1"/>
      <c r="X13" s="1"/>
      <c r="Y13" s="1"/>
      <c r="Z13" s="1"/>
      <c r="AA13" s="1"/>
      <c r="AB13" s="1"/>
      <c r="AC13" s="1"/>
      <c r="AD13" s="1"/>
      <c r="AE13" s="1"/>
      <c r="AF13" s="1"/>
      <c r="AG13" s="4"/>
      <c r="AH13" s="4"/>
    </row>
    <row r="14" spans="1:34" ht="15" x14ac:dyDescent="0.25">
      <c r="A14" s="1"/>
      <c r="B14" s="8"/>
      <c r="C14" s="33" t="s">
        <v>14</v>
      </c>
      <c r="D14" s="7"/>
      <c r="E14" s="285" t="s">
        <v>54</v>
      </c>
      <c r="F14" s="286"/>
      <c r="G14" s="286"/>
      <c r="H14" s="287"/>
      <c r="I14" s="35"/>
      <c r="J14" s="5"/>
      <c r="K14" s="5"/>
      <c r="L14" s="5"/>
      <c r="M14" s="289"/>
      <c r="N14" s="289"/>
      <c r="O14" s="289"/>
      <c r="P14" s="289"/>
      <c r="Q14" s="289"/>
      <c r="R14" s="289"/>
      <c r="S14" s="289"/>
      <c r="T14" s="289"/>
      <c r="U14" s="289"/>
      <c r="V14" s="1"/>
      <c r="W14" s="1"/>
      <c r="X14" s="1"/>
      <c r="Y14" s="1"/>
      <c r="Z14" s="1"/>
      <c r="AA14" s="1"/>
      <c r="AB14" s="1"/>
      <c r="AC14" s="1"/>
      <c r="AD14" s="1"/>
      <c r="AE14" s="1"/>
      <c r="AF14" s="1"/>
      <c r="AG14" s="4"/>
      <c r="AH14" s="4"/>
    </row>
    <row r="15" spans="1:34" ht="15" x14ac:dyDescent="0.25">
      <c r="A15" s="1"/>
      <c r="B15" s="8"/>
      <c r="C15" s="33" t="s">
        <v>15</v>
      </c>
      <c r="D15" s="7"/>
      <c r="E15" s="285" t="s">
        <v>54</v>
      </c>
      <c r="F15" s="286"/>
      <c r="G15" s="286"/>
      <c r="H15" s="287"/>
      <c r="I15" s="35"/>
      <c r="J15" s="5"/>
      <c r="K15" s="5"/>
      <c r="L15" s="5"/>
      <c r="M15" s="289"/>
      <c r="N15" s="289"/>
      <c r="O15" s="289"/>
      <c r="P15" s="289"/>
      <c r="Q15" s="289"/>
      <c r="R15" s="289"/>
      <c r="S15" s="289"/>
      <c r="T15" s="289"/>
      <c r="U15" s="289"/>
      <c r="V15" s="1"/>
      <c r="W15" s="1"/>
      <c r="X15" s="1"/>
      <c r="Y15" s="1"/>
      <c r="Z15" s="1"/>
      <c r="AA15" s="1"/>
      <c r="AB15" s="1"/>
      <c r="AC15" s="1"/>
      <c r="AD15" s="1"/>
      <c r="AE15" s="1"/>
      <c r="AF15" s="1"/>
      <c r="AG15" s="4"/>
      <c r="AH15" s="4"/>
    </row>
    <row r="16" spans="1:34" ht="15" x14ac:dyDescent="0.25">
      <c r="A16" s="1"/>
      <c r="B16" s="8"/>
      <c r="C16" s="33" t="s">
        <v>16</v>
      </c>
      <c r="D16" s="7"/>
      <c r="E16" s="285" t="s">
        <v>54</v>
      </c>
      <c r="F16" s="286"/>
      <c r="G16" s="286"/>
      <c r="H16" s="287"/>
      <c r="I16" s="35"/>
      <c r="J16" s="5"/>
      <c r="K16" s="5"/>
      <c r="L16" s="5"/>
      <c r="M16" s="289"/>
      <c r="N16" s="289"/>
      <c r="O16" s="289"/>
      <c r="P16" s="289"/>
      <c r="Q16" s="289"/>
      <c r="R16" s="289"/>
      <c r="S16" s="289"/>
      <c r="T16" s="289"/>
      <c r="U16" s="289"/>
      <c r="V16" s="1"/>
      <c r="W16" s="1"/>
      <c r="X16" s="1"/>
      <c r="Y16" s="1"/>
      <c r="Z16" s="1"/>
      <c r="AA16" s="1"/>
      <c r="AB16" s="1"/>
      <c r="AC16" s="1"/>
      <c r="AD16" s="1"/>
      <c r="AE16" s="1"/>
      <c r="AF16" s="1"/>
      <c r="AG16" s="1"/>
      <c r="AH16" s="1"/>
    </row>
    <row r="17" spans="1:34" ht="14.45" customHeight="1" x14ac:dyDescent="0.25">
      <c r="A17" s="1"/>
      <c r="B17" s="8"/>
      <c r="C17" s="33" t="s">
        <v>17</v>
      </c>
      <c r="D17" s="7"/>
      <c r="E17" s="288" t="s">
        <v>51</v>
      </c>
      <c r="F17" s="286"/>
      <c r="G17" s="286"/>
      <c r="H17" s="287"/>
      <c r="I17" s="35"/>
      <c r="J17" s="5"/>
      <c r="K17" s="5"/>
      <c r="L17" s="5"/>
      <c r="M17" s="289"/>
      <c r="N17" s="289"/>
      <c r="O17" s="289"/>
      <c r="P17" s="289"/>
      <c r="Q17" s="289"/>
      <c r="R17" s="289"/>
      <c r="S17" s="289"/>
      <c r="T17" s="289"/>
      <c r="U17" s="289"/>
      <c r="V17" s="1"/>
      <c r="W17" s="1"/>
      <c r="X17" s="1"/>
      <c r="Y17" s="1"/>
      <c r="Z17" s="1"/>
      <c r="AA17" s="1"/>
      <c r="AB17" s="1"/>
      <c r="AC17" s="1"/>
      <c r="AD17" s="1"/>
      <c r="AE17" s="1"/>
      <c r="AF17" s="1"/>
      <c r="AG17" s="1"/>
      <c r="AH17" s="1"/>
    </row>
    <row r="18" spans="1:34" ht="15" x14ac:dyDescent="0.25">
      <c r="A18" s="1"/>
      <c r="B18" s="8"/>
      <c r="C18" s="33" t="s">
        <v>18</v>
      </c>
      <c r="D18" s="7"/>
      <c r="E18" s="288" t="s">
        <v>51</v>
      </c>
      <c r="F18" s="286"/>
      <c r="G18" s="286"/>
      <c r="H18" s="287"/>
      <c r="I18" s="35"/>
      <c r="J18" s="5"/>
      <c r="K18" s="5"/>
      <c r="L18" s="5"/>
      <c r="M18" s="289"/>
      <c r="N18" s="289"/>
      <c r="O18" s="289"/>
      <c r="P18" s="289"/>
      <c r="Q18" s="289"/>
      <c r="R18" s="289"/>
      <c r="S18" s="289"/>
      <c r="T18" s="289"/>
      <c r="U18" s="289"/>
      <c r="V18" s="1"/>
      <c r="W18" s="1"/>
      <c r="X18" s="1"/>
      <c r="Y18" s="1"/>
      <c r="Z18" s="1"/>
      <c r="AA18" s="1"/>
      <c r="AB18" s="1"/>
      <c r="AC18" s="1"/>
      <c r="AD18" s="1"/>
      <c r="AE18" s="1"/>
      <c r="AF18" s="1"/>
      <c r="AG18" s="1"/>
      <c r="AH18" s="1"/>
    </row>
    <row r="19" spans="1:34" ht="15" x14ac:dyDescent="0.25">
      <c r="A19" s="1"/>
      <c r="B19" s="7"/>
      <c r="C19" s="33" t="s">
        <v>19</v>
      </c>
      <c r="D19" s="15"/>
      <c r="E19" s="290" t="s">
        <v>70</v>
      </c>
      <c r="F19" s="290"/>
      <c r="G19" s="290"/>
      <c r="H19" s="290"/>
      <c r="I19" s="35"/>
      <c r="J19" s="5"/>
      <c r="K19" s="5"/>
      <c r="L19" s="5"/>
      <c r="M19" s="289"/>
      <c r="N19" s="289"/>
      <c r="O19" s="289"/>
      <c r="P19" s="289"/>
      <c r="Q19" s="289"/>
      <c r="R19" s="289"/>
      <c r="S19" s="289"/>
      <c r="T19" s="289"/>
      <c r="U19" s="289"/>
      <c r="V19" s="1"/>
      <c r="W19" s="1"/>
      <c r="X19" s="1"/>
      <c r="Y19" s="1"/>
      <c r="Z19" s="1"/>
      <c r="AA19" s="1"/>
      <c r="AB19" s="1"/>
      <c r="AC19" s="1"/>
      <c r="AD19" s="1"/>
      <c r="AE19" s="1"/>
      <c r="AF19" s="1"/>
      <c r="AG19" s="1"/>
      <c r="AH19" s="1"/>
    </row>
    <row r="20" spans="1:34" ht="15" x14ac:dyDescent="0.25">
      <c r="A20" s="1"/>
      <c r="B20" s="1"/>
      <c r="C20" s="33" t="s">
        <v>20</v>
      </c>
      <c r="D20" s="15"/>
      <c r="E20" s="290" t="s">
        <v>69</v>
      </c>
      <c r="F20" s="290"/>
      <c r="G20" s="290"/>
      <c r="H20" s="290"/>
      <c r="I20" s="35"/>
      <c r="J20" s="20"/>
      <c r="K20" s="20"/>
      <c r="L20" s="20"/>
      <c r="M20" s="289"/>
      <c r="N20" s="289"/>
      <c r="O20" s="289"/>
      <c r="P20" s="289"/>
      <c r="Q20" s="289"/>
      <c r="R20" s="289"/>
      <c r="S20" s="289"/>
      <c r="T20" s="289"/>
      <c r="U20" s="28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102</v>
      </c>
      <c r="D23" s="219"/>
      <c r="E23" s="219"/>
      <c r="F23" s="219"/>
      <c r="G23" s="219"/>
      <c r="H23" s="219"/>
      <c r="I23" s="1"/>
      <c r="J23" s="19"/>
      <c r="K23" s="18"/>
      <c r="L23" s="18"/>
      <c r="M23" s="18"/>
      <c r="N23" s="7"/>
      <c r="O23" s="218" t="s">
        <v>46</v>
      </c>
      <c r="P23" s="219"/>
      <c r="Q23" s="219"/>
      <c r="R23" s="219"/>
      <c r="S23" s="219"/>
      <c r="T23" s="219"/>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95</v>
      </c>
      <c r="D25" s="166"/>
      <c r="E25" s="166"/>
      <c r="F25" s="166"/>
      <c r="G25" s="165"/>
      <c r="H25" s="73">
        <v>85900</v>
      </c>
      <c r="I25" s="1"/>
      <c r="J25" s="16"/>
      <c r="K25" s="17"/>
      <c r="L25" s="17"/>
      <c r="M25" s="17"/>
      <c r="N25" s="5"/>
      <c r="O25" s="164" t="s">
        <v>97</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96</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98</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99</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3" t="s">
        <v>90</v>
      </c>
      <c r="Z29" s="263"/>
      <c r="AA29" s="263"/>
      <c r="AB29" s="263"/>
      <c r="AC29" s="243" t="s">
        <v>73</v>
      </c>
      <c r="AD29" s="244"/>
      <c r="AE29" s="245"/>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3"/>
      <c r="Z30" s="263"/>
      <c r="AA30" s="263"/>
      <c r="AB30" s="263"/>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1" t="s">
        <v>86</v>
      </c>
      <c r="P31" s="221"/>
      <c r="Q31" s="221"/>
      <c r="R31" s="221"/>
      <c r="S31" s="221"/>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1"/>
      <c r="P32" s="221"/>
      <c r="Q32" s="221"/>
      <c r="R32" s="221"/>
      <c r="S32" s="221"/>
      <c r="T32" s="20"/>
      <c r="U32" s="123"/>
      <c r="V32" s="1"/>
      <c r="W32" s="1"/>
      <c r="X32" s="4"/>
      <c r="Y32" s="262"/>
      <c r="Z32" s="262"/>
      <c r="AA32" s="262"/>
      <c r="AB32" s="262"/>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2"/>
      <c r="Z33" s="262"/>
      <c r="AA33" s="262"/>
      <c r="AB33" s="262"/>
      <c r="AC33" s="143"/>
      <c r="AD33" s="143"/>
      <c r="AE33" s="143"/>
      <c r="AF33" s="1"/>
      <c r="AG33" s="1"/>
      <c r="AH33" s="1"/>
    </row>
    <row r="34" spans="1:34" ht="25.9" customHeight="1" x14ac:dyDescent="0.3">
      <c r="A34" s="1"/>
      <c r="B34" s="1"/>
      <c r="C34" s="218" t="s">
        <v>103</v>
      </c>
      <c r="D34" s="219"/>
      <c r="E34" s="219"/>
      <c r="F34" s="219"/>
      <c r="G34" s="219"/>
      <c r="H34" s="219"/>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220"/>
      <c r="R35" s="260"/>
      <c r="S35" s="260"/>
      <c r="T35" s="260"/>
      <c r="U35" s="4"/>
      <c r="V35" s="1"/>
      <c r="W35" s="1"/>
      <c r="X35" s="4"/>
      <c r="Y35" s="1"/>
      <c r="Z35" s="1"/>
      <c r="AA35" s="1"/>
      <c r="AB35" s="1"/>
      <c r="AC35" s="1"/>
      <c r="AD35" s="1"/>
      <c r="AE35" s="1"/>
      <c r="AF35" s="1"/>
      <c r="AG35" s="1"/>
      <c r="AH35" s="1"/>
    </row>
    <row r="36" spans="1:34" ht="26.25" x14ac:dyDescent="0.2">
      <c r="A36" s="1"/>
      <c r="B36" s="58"/>
      <c r="C36" s="213" t="s">
        <v>52</v>
      </c>
      <c r="D36" s="214"/>
      <c r="E36" s="214"/>
      <c r="F36" s="214"/>
      <c r="G36" s="215"/>
      <c r="H36" s="22" t="s">
        <v>0</v>
      </c>
      <c r="I36" s="9"/>
      <c r="J36" s="22" t="s">
        <v>24</v>
      </c>
      <c r="K36" s="22" t="s">
        <v>25</v>
      </c>
      <c r="L36" s="9"/>
      <c r="M36" s="23" t="s">
        <v>1</v>
      </c>
      <c r="N36" s="2"/>
      <c r="O36" s="23" t="s">
        <v>2</v>
      </c>
      <c r="P36" s="2"/>
      <c r="Q36" s="23" t="s">
        <v>3</v>
      </c>
      <c r="R36" s="2"/>
      <c r="S36" s="23" t="s">
        <v>4</v>
      </c>
      <c r="T36" s="2"/>
      <c r="U36" s="22" t="s">
        <v>5</v>
      </c>
      <c r="V36" s="1"/>
      <c r="W36" s="63" t="s">
        <v>48</v>
      </c>
      <c r="X36" s="4"/>
      <c r="Y36" s="207" t="s">
        <v>38</v>
      </c>
      <c r="Z36" s="231"/>
      <c r="AA36" s="231"/>
      <c r="AB36" s="231"/>
      <c r="AC36" s="231"/>
      <c r="AD36" s="231"/>
      <c r="AE36" s="231"/>
      <c r="AF36" s="231"/>
      <c r="AG36" s="232"/>
      <c r="AH36" s="1"/>
    </row>
    <row r="37" spans="1:34" ht="13.9" customHeight="1" x14ac:dyDescent="0.2">
      <c r="A37" s="1"/>
      <c r="B37" s="61">
        <v>1</v>
      </c>
      <c r="C37" s="276" t="s">
        <v>64</v>
      </c>
      <c r="D37" s="277"/>
      <c r="E37" s="277"/>
      <c r="F37" s="277"/>
      <c r="G37" s="278"/>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3"/>
      <c r="Z37" s="234"/>
      <c r="AA37" s="234"/>
      <c r="AB37" s="234"/>
      <c r="AC37" s="234"/>
      <c r="AD37" s="234"/>
      <c r="AE37" s="234"/>
      <c r="AF37" s="234"/>
      <c r="AG37" s="235"/>
      <c r="AH37" s="1"/>
    </row>
    <row r="38" spans="1:34" ht="13.9" customHeight="1" x14ac:dyDescent="0.2">
      <c r="A38" s="1"/>
      <c r="B38" s="62">
        <v>2</v>
      </c>
      <c r="C38" s="276" t="s">
        <v>63</v>
      </c>
      <c r="D38" s="277"/>
      <c r="E38" s="277"/>
      <c r="F38" s="277"/>
      <c r="G38" s="278"/>
      <c r="H38" s="72">
        <v>68991</v>
      </c>
      <c r="I38" s="1"/>
      <c r="J38" s="53" t="s">
        <v>53</v>
      </c>
      <c r="K38" s="53"/>
      <c r="L38" s="1"/>
      <c r="M38" s="69">
        <v>31917</v>
      </c>
      <c r="N38" s="70"/>
      <c r="O38" s="69"/>
      <c r="P38" s="70"/>
      <c r="Q38" s="69">
        <v>532</v>
      </c>
      <c r="R38" s="70"/>
      <c r="S38" s="69"/>
      <c r="T38" s="70"/>
      <c r="U38" s="69">
        <v>36542</v>
      </c>
      <c r="V38" s="37"/>
      <c r="W38" s="54">
        <f t="shared" si="0"/>
        <v>0</v>
      </c>
      <c r="X38" s="4"/>
      <c r="Y38" s="236" t="s">
        <v>104</v>
      </c>
      <c r="Z38" s="237"/>
      <c r="AA38" s="237"/>
      <c r="AB38" s="237"/>
      <c r="AC38" s="237"/>
      <c r="AD38" s="237"/>
      <c r="AE38" s="237"/>
      <c r="AF38" s="237"/>
      <c r="AG38" s="238"/>
      <c r="AH38" s="1"/>
    </row>
    <row r="39" spans="1:34" ht="13.9" customHeight="1" x14ac:dyDescent="0.2">
      <c r="A39" s="1"/>
      <c r="B39" s="62">
        <v>3</v>
      </c>
      <c r="C39" s="276" t="s">
        <v>71</v>
      </c>
      <c r="D39" s="277"/>
      <c r="E39" s="277"/>
      <c r="F39" s="277"/>
      <c r="G39" s="278"/>
      <c r="H39" s="72">
        <v>12500</v>
      </c>
      <c r="I39" s="1"/>
      <c r="J39" s="53"/>
      <c r="K39" s="53" t="s">
        <v>53</v>
      </c>
      <c r="L39" s="1"/>
      <c r="M39" s="69">
        <v>6250</v>
      </c>
      <c r="N39" s="70"/>
      <c r="O39" s="69"/>
      <c r="P39" s="70"/>
      <c r="Q39" s="69"/>
      <c r="R39" s="70"/>
      <c r="S39" s="69">
        <v>6250</v>
      </c>
      <c r="T39" s="70"/>
      <c r="U39" s="69"/>
      <c r="V39" s="37"/>
      <c r="W39" s="55">
        <v>0</v>
      </c>
      <c r="X39" s="4"/>
      <c r="Y39" s="239"/>
      <c r="Z39" s="240"/>
      <c r="AA39" s="240"/>
      <c r="AB39" s="240"/>
      <c r="AC39" s="240"/>
      <c r="AD39" s="240"/>
      <c r="AE39" s="240"/>
      <c r="AF39" s="240"/>
      <c r="AG39" s="241"/>
      <c r="AH39" s="1"/>
    </row>
    <row r="40" spans="1:34" ht="13.9" customHeight="1" x14ac:dyDescent="0.2">
      <c r="A40" s="1"/>
      <c r="B40" s="62">
        <v>4</v>
      </c>
      <c r="C40" s="276" t="s">
        <v>62</v>
      </c>
      <c r="D40" s="277"/>
      <c r="E40" s="277"/>
      <c r="F40" s="277"/>
      <c r="G40" s="278"/>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6" t="s">
        <v>72</v>
      </c>
      <c r="D41" s="277"/>
      <c r="E41" s="277"/>
      <c r="F41" s="277"/>
      <c r="G41" s="278"/>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6" t="s">
        <v>61</v>
      </c>
      <c r="D42" s="277"/>
      <c r="E42" s="277"/>
      <c r="F42" s="277"/>
      <c r="G42" s="278"/>
      <c r="H42" s="72">
        <v>2100</v>
      </c>
      <c r="I42" s="1"/>
      <c r="J42" s="53" t="s">
        <v>53</v>
      </c>
      <c r="K42" s="53"/>
      <c r="L42" s="1"/>
      <c r="M42" s="69"/>
      <c r="N42" s="70"/>
      <c r="O42" s="69">
        <v>2100</v>
      </c>
      <c r="P42" s="70"/>
      <c r="Q42" s="69"/>
      <c r="R42" s="70"/>
      <c r="S42" s="69"/>
      <c r="T42" s="70"/>
      <c r="U42" s="69"/>
      <c r="V42" s="37"/>
      <c r="W42" s="54">
        <f t="shared" si="0"/>
        <v>0</v>
      </c>
      <c r="X42" s="4"/>
      <c r="Y42" s="44"/>
      <c r="Z42" s="216"/>
      <c r="AA42" s="242"/>
      <c r="AB42" s="242"/>
      <c r="AC42" s="45"/>
      <c r="AD42" s="243" t="s">
        <v>73</v>
      </c>
      <c r="AE42" s="244"/>
      <c r="AF42" s="245"/>
      <c r="AG42" s="40"/>
      <c r="AH42" s="1"/>
    </row>
    <row r="43" spans="1:34" ht="13.9" customHeight="1" x14ac:dyDescent="0.2">
      <c r="A43" s="1"/>
      <c r="B43" s="62">
        <v>7</v>
      </c>
      <c r="C43" s="276"/>
      <c r="D43" s="277"/>
      <c r="E43" s="277"/>
      <c r="F43" s="277"/>
      <c r="G43" s="278"/>
      <c r="H43" s="72"/>
      <c r="I43" s="1"/>
      <c r="J43" s="53"/>
      <c r="K43" s="53"/>
      <c r="L43" s="1"/>
      <c r="M43" s="69"/>
      <c r="N43" s="70"/>
      <c r="O43" s="69"/>
      <c r="P43" s="70"/>
      <c r="Q43" s="69"/>
      <c r="R43" s="70"/>
      <c r="S43" s="69"/>
      <c r="T43" s="70"/>
      <c r="U43" s="69"/>
      <c r="V43" s="37"/>
      <c r="W43" s="54">
        <f>H43 - (M43+O43+Q43+S43+U43)</f>
        <v>0</v>
      </c>
      <c r="X43" s="4"/>
      <c r="Y43" s="44"/>
      <c r="Z43" s="203" t="s">
        <v>40</v>
      </c>
      <c r="AA43" s="230"/>
      <c r="AB43" s="230"/>
      <c r="AC43" s="38"/>
      <c r="AD43" s="205"/>
      <c r="AE43" s="205"/>
      <c r="AF43" s="205"/>
      <c r="AG43" s="40"/>
      <c r="AH43" s="1"/>
    </row>
    <row r="44" spans="1:34" ht="13.9" customHeight="1" x14ac:dyDescent="0.2">
      <c r="A44" s="1"/>
      <c r="B44" s="62">
        <v>8</v>
      </c>
      <c r="C44" s="276"/>
      <c r="D44" s="277"/>
      <c r="E44" s="277"/>
      <c r="F44" s="277"/>
      <c r="G44" s="278"/>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6"/>
      <c r="D45" s="277"/>
      <c r="E45" s="277"/>
      <c r="F45" s="277"/>
      <c r="G45" s="278"/>
      <c r="H45" s="72"/>
      <c r="I45" s="1"/>
      <c r="J45" s="53"/>
      <c r="K45" s="53"/>
      <c r="L45" s="1"/>
      <c r="M45" s="69"/>
      <c r="N45" s="70"/>
      <c r="O45" s="69"/>
      <c r="P45" s="70"/>
      <c r="Q45" s="69"/>
      <c r="R45" s="70"/>
      <c r="S45" s="69"/>
      <c r="T45" s="70"/>
      <c r="U45" s="69"/>
      <c r="V45" s="37"/>
      <c r="W45" s="54">
        <f t="shared" si="0"/>
        <v>0</v>
      </c>
      <c r="X45" s="4"/>
      <c r="Y45" s="233"/>
      <c r="Z45" s="234"/>
      <c r="AA45" s="234"/>
      <c r="AB45" s="234"/>
      <c r="AC45" s="234"/>
      <c r="AD45" s="234"/>
      <c r="AE45" s="234"/>
      <c r="AF45" s="234"/>
      <c r="AG45" s="235"/>
      <c r="AH45" s="1"/>
    </row>
    <row r="46" spans="1:34" ht="13.9" customHeight="1" x14ac:dyDescent="0.2">
      <c r="A46" s="1"/>
      <c r="B46" s="62">
        <v>10</v>
      </c>
      <c r="C46" s="276"/>
      <c r="D46" s="277"/>
      <c r="E46" s="277"/>
      <c r="F46" s="277"/>
      <c r="G46" s="278"/>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76"/>
      <c r="D47" s="277"/>
      <c r="E47" s="277"/>
      <c r="F47" s="277"/>
      <c r="G47" s="278"/>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76"/>
      <c r="D48" s="277"/>
      <c r="E48" s="277"/>
      <c r="F48" s="277"/>
      <c r="G48" s="278"/>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76"/>
      <c r="D49" s="277"/>
      <c r="E49" s="277"/>
      <c r="F49" s="277"/>
      <c r="G49" s="278"/>
      <c r="H49" s="72"/>
      <c r="I49" s="1"/>
      <c r="J49" s="53"/>
      <c r="K49" s="53"/>
      <c r="L49" s="1"/>
      <c r="M49" s="69"/>
      <c r="N49" s="70"/>
      <c r="O49" s="69"/>
      <c r="P49" s="70"/>
      <c r="Q49" s="69"/>
      <c r="R49" s="70"/>
      <c r="S49" s="69"/>
      <c r="T49" s="70"/>
      <c r="U49" s="69"/>
      <c r="V49" s="37"/>
      <c r="W49" s="54">
        <f t="shared" si="0"/>
        <v>0</v>
      </c>
      <c r="X49" s="4"/>
      <c r="Y49" s="44"/>
      <c r="Z49" s="38" t="s">
        <v>41</v>
      </c>
      <c r="AA49" s="38"/>
      <c r="AB49" s="291" t="s">
        <v>91</v>
      </c>
      <c r="AC49" s="291"/>
      <c r="AD49" s="291"/>
      <c r="AE49" s="42" t="s">
        <v>42</v>
      </c>
      <c r="AF49" s="38"/>
      <c r="AG49" s="46"/>
      <c r="AH49" s="1"/>
    </row>
    <row r="50" spans="1:34" ht="13.9" customHeight="1" x14ac:dyDescent="0.25">
      <c r="A50" s="1"/>
      <c r="B50" s="62">
        <v>14</v>
      </c>
      <c r="C50" s="276"/>
      <c r="D50" s="277"/>
      <c r="E50" s="277"/>
      <c r="F50" s="277"/>
      <c r="G50" s="278"/>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6"/>
      <c r="D51" s="277"/>
      <c r="E51" s="277"/>
      <c r="F51" s="277"/>
      <c r="G51" s="278"/>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6"/>
      <c r="D52" s="277"/>
      <c r="E52" s="277"/>
      <c r="F52" s="277"/>
      <c r="G52" s="278"/>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6"/>
      <c r="D53" s="277"/>
      <c r="E53" s="277"/>
      <c r="F53" s="277"/>
      <c r="G53" s="278"/>
      <c r="H53" s="72"/>
      <c r="I53" s="1"/>
      <c r="J53" s="53"/>
      <c r="K53" s="53"/>
      <c r="L53" s="1"/>
      <c r="M53" s="69"/>
      <c r="N53" s="70"/>
      <c r="O53" s="69"/>
      <c r="P53" s="70"/>
      <c r="Q53" s="69"/>
      <c r="R53" s="70"/>
      <c r="S53" s="69"/>
      <c r="T53" s="70"/>
      <c r="U53" s="69"/>
      <c r="V53" s="37"/>
      <c r="W53" s="54">
        <f t="shared" si="0"/>
        <v>0</v>
      </c>
      <c r="X53" s="4"/>
      <c r="Y53" s="292" t="s">
        <v>84</v>
      </c>
      <c r="Z53" s="293"/>
      <c r="AA53" s="293"/>
      <c r="AB53" s="293"/>
      <c r="AC53" s="293"/>
      <c r="AD53" s="129"/>
      <c r="AE53" s="115"/>
      <c r="AF53" s="116"/>
      <c r="AG53" s="128"/>
      <c r="AH53" s="1"/>
    </row>
    <row r="54" spans="1:34" ht="13.9" customHeight="1" x14ac:dyDescent="0.25">
      <c r="A54" s="1"/>
      <c r="B54" s="62">
        <v>18</v>
      </c>
      <c r="C54" s="276"/>
      <c r="D54" s="277"/>
      <c r="E54" s="277"/>
      <c r="F54" s="277"/>
      <c r="G54" s="278"/>
      <c r="H54" s="72"/>
      <c r="I54" s="1"/>
      <c r="J54" s="53"/>
      <c r="K54" s="53"/>
      <c r="L54" s="1"/>
      <c r="M54" s="69"/>
      <c r="N54" s="70"/>
      <c r="O54" s="69"/>
      <c r="P54" s="70"/>
      <c r="Q54" s="69"/>
      <c r="R54" s="70"/>
      <c r="S54" s="69"/>
      <c r="T54" s="70"/>
      <c r="U54" s="69"/>
      <c r="V54" s="37"/>
      <c r="W54" s="54">
        <f t="shared" si="0"/>
        <v>0</v>
      </c>
      <c r="X54" s="4"/>
      <c r="Y54" s="292"/>
      <c r="Z54" s="293"/>
      <c r="AA54" s="293"/>
      <c r="AB54" s="293"/>
      <c r="AC54" s="293"/>
      <c r="AD54" s="258"/>
      <c r="AE54" s="259"/>
      <c r="AF54" s="116"/>
      <c r="AG54" s="128"/>
      <c r="AH54" s="1"/>
    </row>
    <row r="55" spans="1:34" ht="13.9" customHeight="1" x14ac:dyDescent="0.2">
      <c r="A55" s="1"/>
      <c r="B55" s="62">
        <v>19</v>
      </c>
      <c r="C55" s="276"/>
      <c r="D55" s="277"/>
      <c r="E55" s="277"/>
      <c r="F55" s="277"/>
      <c r="G55" s="278"/>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3.9" customHeight="1" x14ac:dyDescent="0.2">
      <c r="A56" s="1"/>
      <c r="B56" s="62">
        <v>20</v>
      </c>
      <c r="C56" s="276"/>
      <c r="D56" s="277"/>
      <c r="E56" s="277"/>
      <c r="F56" s="277"/>
      <c r="G56" s="278"/>
      <c r="H56" s="72"/>
      <c r="I56" s="1"/>
      <c r="J56" s="53"/>
      <c r="K56" s="53"/>
      <c r="L56" s="1"/>
      <c r="M56" s="69"/>
      <c r="N56" s="70"/>
      <c r="O56" s="69"/>
      <c r="P56" s="70"/>
      <c r="Q56" s="69"/>
      <c r="R56" s="70"/>
      <c r="S56" s="69"/>
      <c r="T56" s="70"/>
      <c r="U56" s="69"/>
      <c r="V56" s="37"/>
      <c r="W56" s="54">
        <f t="shared" si="0"/>
        <v>0</v>
      </c>
      <c r="X56" s="4"/>
      <c r="Y56" s="233"/>
      <c r="Z56" s="234"/>
      <c r="AA56" s="234"/>
      <c r="AB56" s="234"/>
      <c r="AC56" s="234"/>
      <c r="AD56" s="234"/>
      <c r="AE56" s="234"/>
      <c r="AF56" s="234"/>
      <c r="AG56" s="235"/>
      <c r="AH56" s="1"/>
    </row>
    <row r="57" spans="1:34" ht="13.9" customHeight="1" x14ac:dyDescent="0.2">
      <c r="A57" s="1"/>
      <c r="B57" s="59">
        <v>21</v>
      </c>
      <c r="C57" s="276"/>
      <c r="D57" s="277"/>
      <c r="E57" s="277"/>
      <c r="F57" s="277"/>
      <c r="G57" s="278"/>
      <c r="H57" s="69"/>
      <c r="I57" s="1"/>
      <c r="J57" s="53"/>
      <c r="K57" s="53"/>
      <c r="L57" s="1"/>
      <c r="M57" s="69"/>
      <c r="N57" s="70"/>
      <c r="O57" s="69"/>
      <c r="P57" s="70"/>
      <c r="Q57" s="69"/>
      <c r="R57" s="70"/>
      <c r="S57" s="69"/>
      <c r="T57" s="70"/>
      <c r="U57" s="69"/>
      <c r="V57" s="37"/>
      <c r="W57" s="54">
        <f t="shared" ref="W57:W76" si="1">H57 - (M57+O57+Q57+S57+U57)</f>
        <v>0</v>
      </c>
      <c r="X57" s="4"/>
      <c r="Y57" s="249" t="s">
        <v>60</v>
      </c>
      <c r="Z57" s="250"/>
      <c r="AA57" s="250"/>
      <c r="AB57" s="250"/>
      <c r="AC57" s="250"/>
      <c r="AD57" s="250"/>
      <c r="AE57" s="250"/>
      <c r="AF57" s="250"/>
      <c r="AG57" s="251"/>
      <c r="AH57" s="1"/>
    </row>
    <row r="58" spans="1:34" ht="13.9" customHeight="1" x14ac:dyDescent="0.2">
      <c r="A58" s="1"/>
      <c r="B58" s="60">
        <v>22</v>
      </c>
      <c r="C58" s="276"/>
      <c r="D58" s="277"/>
      <c r="E58" s="277"/>
      <c r="F58" s="277"/>
      <c r="G58" s="278"/>
      <c r="H58" s="69"/>
      <c r="I58" s="1"/>
      <c r="J58" s="53"/>
      <c r="K58" s="53"/>
      <c r="L58" s="1"/>
      <c r="M58" s="69"/>
      <c r="N58" s="70"/>
      <c r="O58" s="69"/>
      <c r="P58" s="70"/>
      <c r="Q58" s="69"/>
      <c r="R58" s="70"/>
      <c r="S58" s="69"/>
      <c r="T58" s="70"/>
      <c r="U58" s="69"/>
      <c r="V58" s="37"/>
      <c r="W58" s="54">
        <f t="shared" si="1"/>
        <v>0</v>
      </c>
      <c r="X58" s="4"/>
      <c r="Y58" s="252"/>
      <c r="Z58" s="253"/>
      <c r="AA58" s="253"/>
      <c r="AB58" s="253"/>
      <c r="AC58" s="253"/>
      <c r="AD58" s="253"/>
      <c r="AE58" s="253"/>
      <c r="AF58" s="253"/>
      <c r="AG58" s="254"/>
      <c r="AH58" s="1"/>
    </row>
    <row r="59" spans="1:34" ht="14.25" customHeight="1" x14ac:dyDescent="0.2">
      <c r="A59" s="1"/>
      <c r="B59" s="60">
        <v>23</v>
      </c>
      <c r="C59" s="276"/>
      <c r="D59" s="277"/>
      <c r="E59" s="277"/>
      <c r="F59" s="277"/>
      <c r="G59" s="278"/>
      <c r="H59" s="69"/>
      <c r="I59" s="1"/>
      <c r="J59" s="53"/>
      <c r="K59" s="53"/>
      <c r="L59" s="1"/>
      <c r="M59" s="69"/>
      <c r="N59" s="70"/>
      <c r="O59" s="69"/>
      <c r="P59" s="70"/>
      <c r="Q59" s="69"/>
      <c r="R59" s="70"/>
      <c r="S59" s="69"/>
      <c r="T59" s="70"/>
      <c r="U59" s="69"/>
      <c r="V59" s="37"/>
      <c r="W59" s="54">
        <f t="shared" si="1"/>
        <v>0</v>
      </c>
      <c r="X59" s="4"/>
      <c r="Y59" s="255"/>
      <c r="Z59" s="256"/>
      <c r="AA59" s="256"/>
      <c r="AB59" s="256"/>
      <c r="AC59" s="256"/>
      <c r="AD59" s="256"/>
      <c r="AE59" s="256"/>
      <c r="AF59" s="256"/>
      <c r="AG59" s="257"/>
      <c r="AH59" s="1"/>
    </row>
    <row r="60" spans="1:34" ht="14.25" customHeight="1" x14ac:dyDescent="0.2">
      <c r="A60" s="1"/>
      <c r="B60" s="60">
        <v>24</v>
      </c>
      <c r="C60" s="276"/>
      <c r="D60" s="277"/>
      <c r="E60" s="277"/>
      <c r="F60" s="277"/>
      <c r="G60" s="278"/>
      <c r="H60" s="69"/>
      <c r="I60" s="1"/>
      <c r="J60" s="53"/>
      <c r="K60" s="53"/>
      <c r="L60" s="1"/>
      <c r="M60" s="69"/>
      <c r="N60" s="70"/>
      <c r="O60" s="69"/>
      <c r="P60" s="70"/>
      <c r="Q60" s="69"/>
      <c r="R60" s="70"/>
      <c r="S60" s="69"/>
      <c r="T60" s="70"/>
      <c r="U60" s="69"/>
      <c r="V60" s="37"/>
      <c r="W60" s="54">
        <f t="shared" si="1"/>
        <v>0</v>
      </c>
      <c r="X60" s="4"/>
      <c r="Y60" s="246"/>
      <c r="Z60" s="247"/>
      <c r="AA60" s="247"/>
      <c r="AB60" s="247"/>
      <c r="AC60" s="247"/>
      <c r="AD60" s="247"/>
      <c r="AE60" s="247"/>
      <c r="AF60" s="247"/>
      <c r="AG60" s="248"/>
      <c r="AH60" s="1"/>
    </row>
    <row r="61" spans="1:34" ht="14.25" customHeight="1" x14ac:dyDescent="0.2">
      <c r="A61" s="1"/>
      <c r="B61" s="60">
        <v>25</v>
      </c>
      <c r="C61" s="276"/>
      <c r="D61" s="277"/>
      <c r="E61" s="277"/>
      <c r="F61" s="277"/>
      <c r="G61" s="278"/>
      <c r="H61" s="69"/>
      <c r="I61" s="1"/>
      <c r="J61" s="53"/>
      <c r="K61" s="53"/>
      <c r="L61" s="1"/>
      <c r="M61" s="69"/>
      <c r="N61" s="70"/>
      <c r="O61" s="69"/>
      <c r="P61" s="70"/>
      <c r="Q61" s="69"/>
      <c r="R61" s="70"/>
      <c r="S61" s="69"/>
      <c r="T61" s="70"/>
      <c r="U61" s="69"/>
      <c r="V61" s="37"/>
      <c r="W61" s="54">
        <f t="shared" si="1"/>
        <v>0</v>
      </c>
      <c r="X61" s="4"/>
      <c r="Y61" s="279" t="s">
        <v>45</v>
      </c>
      <c r="Z61" s="280"/>
      <c r="AA61" s="280"/>
      <c r="AB61" s="280"/>
      <c r="AC61" s="280"/>
      <c r="AD61" s="280"/>
      <c r="AE61" s="280"/>
      <c r="AF61" s="280"/>
      <c r="AG61" s="281"/>
      <c r="AH61" s="1"/>
    </row>
    <row r="62" spans="1:34" ht="13.9" customHeight="1" x14ac:dyDescent="0.2">
      <c r="A62" s="1"/>
      <c r="B62" s="60">
        <v>26</v>
      </c>
      <c r="C62" s="276"/>
      <c r="D62" s="277"/>
      <c r="E62" s="277"/>
      <c r="F62" s="277"/>
      <c r="G62" s="278"/>
      <c r="H62" s="69"/>
      <c r="I62" s="1"/>
      <c r="J62" s="53"/>
      <c r="K62" s="53"/>
      <c r="L62" s="1"/>
      <c r="M62" s="69"/>
      <c r="N62" s="70"/>
      <c r="O62" s="69"/>
      <c r="P62" s="70"/>
      <c r="Q62" s="69"/>
      <c r="R62" s="70"/>
      <c r="S62" s="69"/>
      <c r="T62" s="70"/>
      <c r="U62" s="69"/>
      <c r="V62" s="37"/>
      <c r="W62" s="54">
        <f t="shared" si="1"/>
        <v>0</v>
      </c>
      <c r="X62" s="4"/>
      <c r="Y62" s="282"/>
      <c r="Z62" s="283"/>
      <c r="AA62" s="283"/>
      <c r="AB62" s="283"/>
      <c r="AC62" s="283"/>
      <c r="AD62" s="283"/>
      <c r="AE62" s="283"/>
      <c r="AF62" s="283"/>
      <c r="AG62" s="284"/>
      <c r="AH62" s="1"/>
    </row>
    <row r="63" spans="1:34" ht="13.9" customHeight="1" x14ac:dyDescent="0.2">
      <c r="A63" s="1"/>
      <c r="B63" s="60">
        <v>27</v>
      </c>
      <c r="C63" s="276"/>
      <c r="D63" s="277"/>
      <c r="E63" s="277"/>
      <c r="F63" s="277"/>
      <c r="G63" s="278"/>
      <c r="H63" s="69"/>
      <c r="I63" s="1"/>
      <c r="J63" s="53"/>
      <c r="K63" s="53"/>
      <c r="L63" s="1"/>
      <c r="M63" s="69"/>
      <c r="N63" s="70"/>
      <c r="O63" s="69"/>
      <c r="P63" s="70"/>
      <c r="Q63" s="69"/>
      <c r="R63" s="70"/>
      <c r="S63" s="69"/>
      <c r="T63" s="70"/>
      <c r="U63" s="69"/>
      <c r="V63" s="37"/>
      <c r="W63" s="54">
        <f t="shared" si="1"/>
        <v>0</v>
      </c>
      <c r="X63" s="4"/>
      <c r="Y63" s="264" t="s">
        <v>112</v>
      </c>
      <c r="Z63" s="265"/>
      <c r="AA63" s="265"/>
      <c r="AB63" s="265"/>
      <c r="AC63" s="265"/>
      <c r="AD63" s="265"/>
      <c r="AE63" s="265"/>
      <c r="AF63" s="265"/>
      <c r="AG63" s="266"/>
      <c r="AH63" s="1"/>
    </row>
    <row r="64" spans="1:34" ht="13.9" customHeight="1" x14ac:dyDescent="0.2">
      <c r="A64" s="1"/>
      <c r="B64" s="60">
        <v>28</v>
      </c>
      <c r="C64" s="276"/>
      <c r="D64" s="277"/>
      <c r="E64" s="277"/>
      <c r="F64" s="277"/>
      <c r="G64" s="278"/>
      <c r="H64" s="69"/>
      <c r="I64" s="1"/>
      <c r="J64" s="53"/>
      <c r="K64" s="53"/>
      <c r="L64" s="1"/>
      <c r="M64" s="69"/>
      <c r="N64" s="70"/>
      <c r="O64" s="69"/>
      <c r="P64" s="70"/>
      <c r="Q64" s="69"/>
      <c r="R64" s="70"/>
      <c r="S64" s="69"/>
      <c r="T64" s="70"/>
      <c r="U64" s="69"/>
      <c r="V64" s="37"/>
      <c r="W64" s="54">
        <f t="shared" si="1"/>
        <v>0</v>
      </c>
      <c r="X64" s="4"/>
      <c r="Y64" s="267"/>
      <c r="Z64" s="268"/>
      <c r="AA64" s="268"/>
      <c r="AB64" s="268"/>
      <c r="AC64" s="268"/>
      <c r="AD64" s="268"/>
      <c r="AE64" s="268"/>
      <c r="AF64" s="268"/>
      <c r="AG64" s="269"/>
      <c r="AH64" s="1"/>
    </row>
    <row r="65" spans="1:34" ht="13.9" customHeight="1" x14ac:dyDescent="0.2">
      <c r="A65" s="1"/>
      <c r="B65" s="60">
        <v>29</v>
      </c>
      <c r="C65" s="276"/>
      <c r="D65" s="277"/>
      <c r="E65" s="277"/>
      <c r="F65" s="277"/>
      <c r="G65" s="278"/>
      <c r="H65" s="69"/>
      <c r="I65" s="1"/>
      <c r="J65" s="53"/>
      <c r="K65" s="53"/>
      <c r="L65" s="1"/>
      <c r="M65" s="69"/>
      <c r="N65" s="70"/>
      <c r="O65" s="69"/>
      <c r="P65" s="70"/>
      <c r="Q65" s="69"/>
      <c r="R65" s="70"/>
      <c r="S65" s="69"/>
      <c r="T65" s="70"/>
      <c r="U65" s="69"/>
      <c r="V65" s="37"/>
      <c r="W65" s="54">
        <f t="shared" si="1"/>
        <v>0</v>
      </c>
      <c r="X65" s="4"/>
      <c r="Y65" s="267"/>
      <c r="Z65" s="268"/>
      <c r="AA65" s="268"/>
      <c r="AB65" s="268"/>
      <c r="AC65" s="268"/>
      <c r="AD65" s="268"/>
      <c r="AE65" s="268"/>
      <c r="AF65" s="268"/>
      <c r="AG65" s="269"/>
      <c r="AH65" s="1"/>
    </row>
    <row r="66" spans="1:34" ht="13.9" customHeight="1" x14ac:dyDescent="0.2">
      <c r="A66" s="1"/>
      <c r="B66" s="60">
        <v>30</v>
      </c>
      <c r="C66" s="276"/>
      <c r="D66" s="277"/>
      <c r="E66" s="277"/>
      <c r="F66" s="277"/>
      <c r="G66" s="278"/>
      <c r="H66" s="69"/>
      <c r="I66" s="1"/>
      <c r="J66" s="53"/>
      <c r="K66" s="53"/>
      <c r="L66" s="1"/>
      <c r="M66" s="69"/>
      <c r="N66" s="70"/>
      <c r="O66" s="69"/>
      <c r="P66" s="70"/>
      <c r="Q66" s="69"/>
      <c r="R66" s="70"/>
      <c r="S66" s="69"/>
      <c r="T66" s="70"/>
      <c r="U66" s="69"/>
      <c r="V66" s="37"/>
      <c r="W66" s="54">
        <f t="shared" si="1"/>
        <v>0</v>
      </c>
      <c r="X66" s="4"/>
      <c r="Y66" s="267"/>
      <c r="Z66" s="268"/>
      <c r="AA66" s="268"/>
      <c r="AB66" s="268"/>
      <c r="AC66" s="268"/>
      <c r="AD66" s="268"/>
      <c r="AE66" s="268"/>
      <c r="AF66" s="268"/>
      <c r="AG66" s="269"/>
      <c r="AH66" s="1"/>
    </row>
    <row r="67" spans="1:34" ht="13.9" customHeight="1" x14ac:dyDescent="0.2">
      <c r="A67" s="1"/>
      <c r="B67" s="60">
        <v>31</v>
      </c>
      <c r="C67" s="276"/>
      <c r="D67" s="277"/>
      <c r="E67" s="277"/>
      <c r="F67" s="277"/>
      <c r="G67" s="278"/>
      <c r="H67" s="69"/>
      <c r="I67" s="1"/>
      <c r="J67" s="53"/>
      <c r="K67" s="53"/>
      <c r="L67" s="1"/>
      <c r="M67" s="69"/>
      <c r="N67" s="70"/>
      <c r="O67" s="69"/>
      <c r="P67" s="70"/>
      <c r="Q67" s="69"/>
      <c r="R67" s="70"/>
      <c r="S67" s="69"/>
      <c r="T67" s="70"/>
      <c r="U67" s="69"/>
      <c r="V67" s="37"/>
      <c r="W67" s="54">
        <f t="shared" si="1"/>
        <v>0</v>
      </c>
      <c r="X67" s="4"/>
      <c r="Y67" s="267"/>
      <c r="Z67" s="268"/>
      <c r="AA67" s="268"/>
      <c r="AB67" s="268"/>
      <c r="AC67" s="268"/>
      <c r="AD67" s="268"/>
      <c r="AE67" s="268"/>
      <c r="AF67" s="268"/>
      <c r="AG67" s="269"/>
      <c r="AH67" s="1"/>
    </row>
    <row r="68" spans="1:34" ht="13.9" customHeight="1" x14ac:dyDescent="0.2">
      <c r="A68" s="1"/>
      <c r="B68" s="60">
        <v>32</v>
      </c>
      <c r="C68" s="276"/>
      <c r="D68" s="277"/>
      <c r="E68" s="277"/>
      <c r="F68" s="277"/>
      <c r="G68" s="278"/>
      <c r="H68" s="69"/>
      <c r="I68" s="1"/>
      <c r="J68" s="53"/>
      <c r="K68" s="53"/>
      <c r="L68" s="1"/>
      <c r="M68" s="69"/>
      <c r="N68" s="70"/>
      <c r="O68" s="69"/>
      <c r="P68" s="70"/>
      <c r="Q68" s="69"/>
      <c r="R68" s="70"/>
      <c r="S68" s="69"/>
      <c r="T68" s="70"/>
      <c r="U68" s="69"/>
      <c r="V68" s="37"/>
      <c r="W68" s="54">
        <f t="shared" si="1"/>
        <v>0</v>
      </c>
      <c r="X68" s="4"/>
      <c r="Y68" s="267"/>
      <c r="Z68" s="268"/>
      <c r="AA68" s="268"/>
      <c r="AB68" s="268"/>
      <c r="AC68" s="268"/>
      <c r="AD68" s="268"/>
      <c r="AE68" s="268"/>
      <c r="AF68" s="268"/>
      <c r="AG68" s="269"/>
      <c r="AH68" s="1"/>
    </row>
    <row r="69" spans="1:34" ht="13.9" customHeight="1" x14ac:dyDescent="0.2">
      <c r="A69" s="1"/>
      <c r="B69" s="60">
        <v>33</v>
      </c>
      <c r="C69" s="276"/>
      <c r="D69" s="277"/>
      <c r="E69" s="277"/>
      <c r="F69" s="277"/>
      <c r="G69" s="278"/>
      <c r="H69" s="69"/>
      <c r="I69" s="1"/>
      <c r="J69" s="53"/>
      <c r="K69" s="53"/>
      <c r="L69" s="1"/>
      <c r="M69" s="69"/>
      <c r="N69" s="70"/>
      <c r="O69" s="69"/>
      <c r="P69" s="70"/>
      <c r="Q69" s="69"/>
      <c r="R69" s="70"/>
      <c r="S69" s="69"/>
      <c r="T69" s="70"/>
      <c r="U69" s="69"/>
      <c r="V69" s="37"/>
      <c r="W69" s="54">
        <f t="shared" si="1"/>
        <v>0</v>
      </c>
      <c r="X69" s="4"/>
      <c r="Y69" s="267"/>
      <c r="Z69" s="268"/>
      <c r="AA69" s="268"/>
      <c r="AB69" s="268"/>
      <c r="AC69" s="268"/>
      <c r="AD69" s="268"/>
      <c r="AE69" s="268"/>
      <c r="AF69" s="268"/>
      <c r="AG69" s="269"/>
      <c r="AH69" s="1"/>
    </row>
    <row r="70" spans="1:34" ht="13.9" customHeight="1" x14ac:dyDescent="0.2">
      <c r="A70" s="1"/>
      <c r="B70" s="60">
        <v>34</v>
      </c>
      <c r="C70" s="276"/>
      <c r="D70" s="277"/>
      <c r="E70" s="277"/>
      <c r="F70" s="277"/>
      <c r="G70" s="278"/>
      <c r="H70" s="69"/>
      <c r="I70" s="1"/>
      <c r="J70" s="53"/>
      <c r="K70" s="53"/>
      <c r="L70" s="1"/>
      <c r="M70" s="69"/>
      <c r="N70" s="70"/>
      <c r="O70" s="69"/>
      <c r="P70" s="70"/>
      <c r="Q70" s="69"/>
      <c r="R70" s="70"/>
      <c r="S70" s="69"/>
      <c r="T70" s="70"/>
      <c r="U70" s="69"/>
      <c r="V70" s="37"/>
      <c r="W70" s="54">
        <f t="shared" si="1"/>
        <v>0</v>
      </c>
      <c r="X70" s="4"/>
      <c r="Y70" s="267"/>
      <c r="Z70" s="268"/>
      <c r="AA70" s="268"/>
      <c r="AB70" s="268"/>
      <c r="AC70" s="268"/>
      <c r="AD70" s="268"/>
      <c r="AE70" s="268"/>
      <c r="AF70" s="268"/>
      <c r="AG70" s="269"/>
      <c r="AH70" s="1"/>
    </row>
    <row r="71" spans="1:34" ht="13.9" customHeight="1" x14ac:dyDescent="0.2">
      <c r="A71" s="1"/>
      <c r="B71" s="60">
        <v>35</v>
      </c>
      <c r="C71" s="276"/>
      <c r="D71" s="277"/>
      <c r="E71" s="277"/>
      <c r="F71" s="277"/>
      <c r="G71" s="278"/>
      <c r="H71" s="69"/>
      <c r="I71" s="1"/>
      <c r="J71" s="53"/>
      <c r="K71" s="53"/>
      <c r="L71" s="1"/>
      <c r="M71" s="69"/>
      <c r="N71" s="70"/>
      <c r="O71" s="69"/>
      <c r="P71" s="70"/>
      <c r="Q71" s="69"/>
      <c r="R71" s="70"/>
      <c r="S71" s="69"/>
      <c r="T71" s="70"/>
      <c r="U71" s="69"/>
      <c r="V71" s="37"/>
      <c r="W71" s="54">
        <f t="shared" si="1"/>
        <v>0</v>
      </c>
      <c r="X71" s="4"/>
      <c r="Y71" s="267"/>
      <c r="Z71" s="268"/>
      <c r="AA71" s="268"/>
      <c r="AB71" s="268"/>
      <c r="AC71" s="268"/>
      <c r="AD71" s="268"/>
      <c r="AE71" s="268"/>
      <c r="AF71" s="268"/>
      <c r="AG71" s="269"/>
      <c r="AH71" s="1"/>
    </row>
    <row r="72" spans="1:34" ht="13.9" customHeight="1" x14ac:dyDescent="0.2">
      <c r="A72" s="1"/>
      <c r="B72" s="60">
        <v>36</v>
      </c>
      <c r="C72" s="276"/>
      <c r="D72" s="277"/>
      <c r="E72" s="277"/>
      <c r="F72" s="277"/>
      <c r="G72" s="278"/>
      <c r="H72" s="69"/>
      <c r="I72" s="1"/>
      <c r="J72" s="53"/>
      <c r="K72" s="53"/>
      <c r="L72" s="1"/>
      <c r="M72" s="69"/>
      <c r="N72" s="70"/>
      <c r="O72" s="69"/>
      <c r="P72" s="70"/>
      <c r="Q72" s="69"/>
      <c r="R72" s="70"/>
      <c r="S72" s="69"/>
      <c r="T72" s="70"/>
      <c r="U72" s="69"/>
      <c r="V72" s="37"/>
      <c r="W72" s="54">
        <f t="shared" si="1"/>
        <v>0</v>
      </c>
      <c r="X72" s="4"/>
      <c r="Y72" s="267"/>
      <c r="Z72" s="268"/>
      <c r="AA72" s="268"/>
      <c r="AB72" s="268"/>
      <c r="AC72" s="268"/>
      <c r="AD72" s="268"/>
      <c r="AE72" s="268"/>
      <c r="AF72" s="268"/>
      <c r="AG72" s="269"/>
      <c r="AH72" s="1"/>
    </row>
    <row r="73" spans="1:34" ht="13.9" customHeight="1" x14ac:dyDescent="0.2">
      <c r="A73" s="1"/>
      <c r="B73" s="60">
        <v>37</v>
      </c>
      <c r="C73" s="276"/>
      <c r="D73" s="277"/>
      <c r="E73" s="277"/>
      <c r="F73" s="277"/>
      <c r="G73" s="278"/>
      <c r="H73" s="69"/>
      <c r="I73" s="1"/>
      <c r="J73" s="53"/>
      <c r="K73" s="53"/>
      <c r="L73" s="1"/>
      <c r="M73" s="69"/>
      <c r="N73" s="70"/>
      <c r="O73" s="69"/>
      <c r="P73" s="70"/>
      <c r="Q73" s="69"/>
      <c r="R73" s="70"/>
      <c r="S73" s="69"/>
      <c r="T73" s="70"/>
      <c r="U73" s="69"/>
      <c r="V73" s="37"/>
      <c r="W73" s="54">
        <f t="shared" si="1"/>
        <v>0</v>
      </c>
      <c r="X73" s="4"/>
      <c r="Y73" s="267"/>
      <c r="Z73" s="268"/>
      <c r="AA73" s="268"/>
      <c r="AB73" s="268"/>
      <c r="AC73" s="268"/>
      <c r="AD73" s="268"/>
      <c r="AE73" s="268"/>
      <c r="AF73" s="268"/>
      <c r="AG73" s="269"/>
      <c r="AH73" s="1"/>
    </row>
    <row r="74" spans="1:34" ht="13.9" customHeight="1" x14ac:dyDescent="0.2">
      <c r="A74" s="1"/>
      <c r="B74" s="60">
        <v>38</v>
      </c>
      <c r="C74" s="276"/>
      <c r="D74" s="277"/>
      <c r="E74" s="277"/>
      <c r="F74" s="277"/>
      <c r="G74" s="278"/>
      <c r="H74" s="69"/>
      <c r="I74" s="1"/>
      <c r="J74" s="53"/>
      <c r="K74" s="53"/>
      <c r="L74" s="1"/>
      <c r="M74" s="69"/>
      <c r="N74" s="70"/>
      <c r="O74" s="69"/>
      <c r="P74" s="70"/>
      <c r="Q74" s="69"/>
      <c r="R74" s="70"/>
      <c r="S74" s="69"/>
      <c r="T74" s="70"/>
      <c r="U74" s="69"/>
      <c r="V74" s="37"/>
      <c r="W74" s="54">
        <f t="shared" si="1"/>
        <v>0</v>
      </c>
      <c r="X74" s="4"/>
      <c r="Y74" s="267"/>
      <c r="Z74" s="268"/>
      <c r="AA74" s="268"/>
      <c r="AB74" s="268"/>
      <c r="AC74" s="268"/>
      <c r="AD74" s="268"/>
      <c r="AE74" s="268"/>
      <c r="AF74" s="268"/>
      <c r="AG74" s="269"/>
      <c r="AH74" s="1"/>
    </row>
    <row r="75" spans="1:34" ht="13.9" customHeight="1" x14ac:dyDescent="0.2">
      <c r="A75" s="1"/>
      <c r="B75" s="60">
        <v>39</v>
      </c>
      <c r="C75" s="276"/>
      <c r="D75" s="277"/>
      <c r="E75" s="277"/>
      <c r="F75" s="277"/>
      <c r="G75" s="278"/>
      <c r="H75" s="69"/>
      <c r="I75" s="1"/>
      <c r="J75" s="53"/>
      <c r="K75" s="53"/>
      <c r="L75" s="1"/>
      <c r="M75" s="69"/>
      <c r="N75" s="70"/>
      <c r="O75" s="69"/>
      <c r="P75" s="70"/>
      <c r="Q75" s="69"/>
      <c r="R75" s="70"/>
      <c r="S75" s="69"/>
      <c r="T75" s="70"/>
      <c r="U75" s="69"/>
      <c r="V75" s="37"/>
      <c r="W75" s="54">
        <f t="shared" si="1"/>
        <v>0</v>
      </c>
      <c r="X75" s="4"/>
      <c r="Y75" s="267"/>
      <c r="Z75" s="268"/>
      <c r="AA75" s="268"/>
      <c r="AB75" s="268"/>
      <c r="AC75" s="268"/>
      <c r="AD75" s="268"/>
      <c r="AE75" s="268"/>
      <c r="AF75" s="268"/>
      <c r="AG75" s="269"/>
      <c r="AH75" s="1"/>
    </row>
    <row r="76" spans="1:34" ht="13.9" customHeight="1" x14ac:dyDescent="0.2">
      <c r="A76" s="1"/>
      <c r="B76" s="60">
        <v>40</v>
      </c>
      <c r="C76" s="276"/>
      <c r="D76" s="277"/>
      <c r="E76" s="277"/>
      <c r="F76" s="277"/>
      <c r="G76" s="278"/>
      <c r="H76" s="69"/>
      <c r="I76" s="1"/>
      <c r="J76" s="53"/>
      <c r="K76" s="53"/>
      <c r="L76" s="1"/>
      <c r="M76" s="69"/>
      <c r="N76" s="70"/>
      <c r="O76" s="69"/>
      <c r="P76" s="70"/>
      <c r="Q76" s="69"/>
      <c r="R76" s="70"/>
      <c r="S76" s="69"/>
      <c r="T76" s="70"/>
      <c r="U76" s="69"/>
      <c r="V76" s="37"/>
      <c r="W76" s="54">
        <f t="shared" si="1"/>
        <v>0</v>
      </c>
      <c r="X76" s="4"/>
      <c r="Y76" s="267"/>
      <c r="Z76" s="268"/>
      <c r="AA76" s="268"/>
      <c r="AB76" s="268"/>
      <c r="AC76" s="268"/>
      <c r="AD76" s="268"/>
      <c r="AE76" s="268"/>
      <c r="AF76" s="268"/>
      <c r="AG76" s="269"/>
      <c r="AH76" s="1"/>
    </row>
    <row r="77" spans="1:34" x14ac:dyDescent="0.2">
      <c r="A77" s="1"/>
      <c r="B77" s="4"/>
      <c r="C77" s="181" t="s">
        <v>47</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7"/>
      <c r="Z77" s="268"/>
      <c r="AA77" s="268"/>
      <c r="AB77" s="268"/>
      <c r="AC77" s="268"/>
      <c r="AD77" s="268"/>
      <c r="AE77" s="268"/>
      <c r="AF77" s="268"/>
      <c r="AG77" s="26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7"/>
      <c r="Z78" s="268"/>
      <c r="AA78" s="268"/>
      <c r="AB78" s="268"/>
      <c r="AC78" s="268"/>
      <c r="AD78" s="268"/>
      <c r="AE78" s="268"/>
      <c r="AF78" s="268"/>
      <c r="AG78" s="269"/>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0"/>
      <c r="Z79" s="271"/>
      <c r="AA79" s="271"/>
      <c r="AB79" s="271"/>
      <c r="AC79" s="271"/>
      <c r="AD79" s="271"/>
      <c r="AE79" s="271"/>
      <c r="AF79" s="271"/>
      <c r="AG79" s="27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3"/>
      <c r="Z80" s="274"/>
      <c r="AA80" s="274"/>
      <c r="AB80" s="274"/>
      <c r="AC80" s="274"/>
      <c r="AD80" s="274"/>
      <c r="AE80" s="274"/>
      <c r="AF80" s="274"/>
      <c r="AG80" s="27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2021-05-07T05:45:01Z</cp:lastPrinted>
  <dcterms:created xsi:type="dcterms:W3CDTF">2014-05-05T10:02:17Z</dcterms:created>
  <dcterms:modified xsi:type="dcterms:W3CDTF">2021-06-10T11:26:29Z</dcterms:modified>
</cp:coreProperties>
</file>