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0\20.2.3.002-PE&amp;UW Mittelverwendung\Rücklauf Kantone\Excel-Files für Upload auf Website_def\"/>
    </mc:Choice>
  </mc:AlternateContent>
  <xr:revisionPtr revIDLastSave="0" documentId="13_ncr:1_{7BA54832-B2EA-4474-9F04-3C5395CFD7E1}" xr6:coauthVersionLast="45" xr6:coauthVersionMax="45" xr10:uidLastSave="{00000000-0000-0000-0000-000000000000}"/>
  <bookViews>
    <workbookView xWindow="19575" yWindow="0" windowWidth="18825" windowHeight="1560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Formular!$A$1:$AD$127</definedName>
    <definedName name="_xlnm.Print_Area" localSheetId="1">Muster!$A$1:$AD$127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61" i="6" l="1"/>
  <c r="E160" i="6"/>
  <c r="E159" i="6"/>
  <c r="E158" i="6"/>
  <c r="E157" i="6"/>
  <c r="E156" i="6" l="1"/>
  <c r="E155" i="6"/>
  <c r="E154" i="6"/>
  <c r="E153" i="6"/>
  <c r="AB94" i="6"/>
  <c r="AA11" i="6" s="1"/>
  <c r="S62" i="6"/>
  <c r="E62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<sst xmlns="http://schemas.openxmlformats.org/spreadsheetml/2006/main" count="322" uniqueCount="134">
  <si>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</si>
  <si>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</si>
  <si>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</si>
  <si>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</si>
  <si>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</si>
  <si>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</si>
  <si>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</si>
  <si>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</si>
  <si>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</si>
  <si>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</si>
  <si>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</si>
  <si>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</si>
  <si>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</si>
  <si>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</si>
  <si>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</si>
  <si>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</si>
  <si>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</si>
  <si>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</si>
  <si>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</si>
  <si>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</si>
  <si>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</si>
  <si>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</si>
  <si>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</si>
  <si>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</si>
  <si>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</si>
  <si>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</si>
  <si>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</si>
  <si>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</si>
  <si>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</si>
  <si>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</si>
  <si>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</si>
  <si>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</si>
  <si>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</si>
  <si>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</si>
  <si>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</si>
  <si>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</si>
  <si>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</si>
  <si>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</si>
  <si>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</si>
  <si>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</si>
  <si>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</si>
  <si>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</si>
  <si>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</si>
  <si>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</si>
  <si>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</si>
  <si>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</si>
  <si>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</si>
  <si>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</si>
  <si>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</si>
  <si>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</si>
  <si>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</si>
  <si>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</si>
  <si>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</si>
  <si>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</si>
  <si>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</si>
  <si>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</si>
  <si>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</si>
  <si>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</si>
  <si>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</si>
  <si>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</si>
  <si>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</si>
  <si>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</si>
  <si>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</si>
  <si>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</si>
  <si>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</si>
  <si>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</si>
  <si>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</si>
  <si>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</si>
  <si>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</si>
  <si>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</si>
  <si>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</si>
  <si>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</si>
  <si>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</si>
  <si>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</si>
  <si>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</si>
  <si>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</si>
  <si>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</si>
  <si>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</si>
  <si>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</si>
  <si>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</si>
  <si>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</si>
  <si>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</si>
  <si>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</si>
  <si>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</si>
  <si>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</si>
  <si>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</si>
  <si>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</si>
  <si>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</si>
  <si>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</si>
  <si>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</si>
  <si>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</si>
  <si>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</si>
  <si>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</si>
  <si>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</si>
  <si>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</si>
  <si>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</si>
  <si>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</si>
  <si>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</si>
  <si>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</si>
  <si>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</si>
  <si>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</si>
  <si>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</si>
  <si>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</si>
  <si>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</si>
  <si>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</si>
  <si>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</si>
  <si>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</si>
  <si>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</si>
  <si>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</si>
  <si>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</si>
  <si>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</si>
  <si>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</si>
  <si>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</si>
  <si>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</si>
  <si>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</si>
  <si>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</si>
  <si>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</si>
  <si>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</si>
  <si>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</si>
  <si>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</si>
  <si>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</si>
  <si>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Lotteriefonds</t>
  </si>
  <si>
    <t>Sportfonds</t>
  </si>
  <si>
    <t>Sicherheitsdirektion (Direktor) bzw. Bernjurassischer Rat (für Beiträge an Vorhaben im Berner Jura)</t>
  </si>
  <si>
    <t>Finanzkontrolle</t>
  </si>
  <si>
    <t>Regierungsrat des Kantons Bern</t>
  </si>
  <si>
    <t>Grosser Rat des Kantons Bern</t>
  </si>
  <si>
    <t>ab 1000000</t>
  </si>
  <si>
    <t>Kulturförderungsfonds</t>
  </si>
  <si>
    <t>Amt für Kultur des Kantons Bern reps. Bernjurassischer Rat (für Beiträge an Vorhaben im Berner Jura)</t>
  </si>
  <si>
    <t>Bildungs- und Kulturdirektion des Kantons Bern resp. Bernjurassischer Rat (für Beiträge an Vorhaben im Berner Jura)</t>
  </si>
  <si>
    <t>Grosser Rat des Kantons Bern 
(bei wiederkehrenden Beiträge bereits ab CHF 400'000)</t>
  </si>
  <si>
    <t>Zinsertrag Sportfonds
Einlage Staatsmittel in Kulturförderungsfonds</t>
  </si>
  <si>
    <t xml:space="preserve">Hinweis der Comlot: Die Angaben zu den Erfassungsbereichen 1, 2 und 5 des Kulturförderungsfonds sowie des Lotterie- und Sporfonds befinden sich auf den Beilageblättern.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</si>
</sst>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0"/>
  </cellStyleXfs>
  <cellXfs count="71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 applyFill="1"/>
    <xf numFmtId="166" fontId="11" fillId="0" borderId="5" xfId="0" applyNumberFormat="1" applyFont="1" applyFill="1" applyBorder="1"/>
    <xf numFmtId="166" fontId="11" fillId="0" borderId="7" xfId="0" applyNumberFormat="1" applyFont="1" applyFill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6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6" fontId="1" fillId="5" borderId="0" xfId="0" applyNumberFormat="1" applyFont="1" applyFill="1" applyBorder="1" applyProtection="1">
      <protection locked="0"/>
    </xf>
    <xf numFmtId="166" fontId="1" fillId="5" borderId="0" xfId="0" applyNumberFormat="1" applyFont="1" applyFill="1" applyBorder="1"/>
    <xf numFmtId="165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6" fontId="1" fillId="5" borderId="0" xfId="1" applyNumberFormat="1" applyFont="1" applyFill="1" applyBorder="1" applyAlignment="1" applyProtection="1">
      <protection locked="0"/>
    </xf>
    <xf numFmtId="166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6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Border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6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6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6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6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 applyAlignment="1" applyProtection="1"/>
    <xf numFmtId="166" fontId="7" fillId="5" borderId="0" xfId="0" applyNumberFormat="1" applyFont="1" applyFill="1" applyBorder="1" applyAlignment="1" applyProtection="1">
      <alignment vertical="center"/>
    </xf>
    <xf numFmtId="166" fontId="1" fillId="5" borderId="22" xfId="0" applyNumberFormat="1" applyFont="1" applyFill="1" applyBorder="1" applyAlignment="1" applyProtection="1"/>
    <xf numFmtId="166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6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2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 indent="5"/>
      <protection hidden="1"/>
    </xf>
    <xf numFmtId="0" fontId="15" fillId="2" borderId="0" xfId="0" applyFont="1" applyFill="1" applyAlignment="1" applyProtection="1">
      <alignment horizontal="left" indent="5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33" fillId="2" borderId="0" xfId="0" applyFont="1" applyFill="1" applyAlignment="1" applyProtection="1">
      <alignment horizontal="left" indent="2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29" fillId="5" borderId="0" xfId="0" applyFont="1" applyFill="1" applyBorder="1" applyAlignment="1" applyProtection="1">
      <protection hidden="1"/>
    </xf>
    <xf numFmtId="3" fontId="33" fillId="5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protection hidden="1"/>
    </xf>
    <xf numFmtId="0" fontId="1" fillId="5" borderId="25" xfId="0" applyFont="1" applyFill="1" applyBorder="1" applyAlignment="1" applyProtection="1">
      <alignment vertical="top" wrapText="1"/>
      <protection hidden="1"/>
    </xf>
    <xf numFmtId="3" fontId="1" fillId="0" borderId="1" xfId="0" applyNumberFormat="1" applyFont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3" fontId="3" fillId="0" borderId="1" xfId="0" applyNumberFormat="1" applyFont="1" applyFill="1" applyBorder="1" applyProtection="1">
      <protection hidden="1"/>
    </xf>
    <xf numFmtId="0" fontId="1" fillId="0" borderId="18" xfId="0" applyFont="1" applyBorder="1" applyProtection="1">
      <protection hidden="1"/>
    </xf>
    <xf numFmtId="0" fontId="7" fillId="2" borderId="0" xfId="0" applyFont="1" applyFill="1" applyAlignment="1" applyProtection="1">
      <alignment horizontal="left" indent="2"/>
      <protection hidden="1"/>
    </xf>
    <xf numFmtId="3" fontId="4" fillId="7" borderId="1" xfId="0" applyNumberFormat="1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horizontal="center" vertical="top" wrapText="1"/>
      <protection hidden="1"/>
    </xf>
    <xf numFmtId="0" fontId="28" fillId="5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25" xfId="0" applyFont="1" applyFill="1" applyBorder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7" fillId="5" borderId="0" xfId="0" applyFont="1" applyFill="1" applyBorder="1" applyAlignment="1" applyProtection="1"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 applyProtection="1">
      <protection hidden="1"/>
    </xf>
    <xf numFmtId="0" fontId="23" fillId="2" borderId="0" xfId="0" applyFont="1" applyFill="1" applyAlignment="1" applyProtection="1"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protection hidden="1"/>
    </xf>
    <xf numFmtId="0" fontId="26" fillId="5" borderId="0" xfId="0" applyFont="1" applyFill="1" applyBorder="1" applyAlignment="1" applyProtection="1"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 wrapText="1"/>
      <protection hidden="1"/>
    </xf>
    <xf numFmtId="166" fontId="1" fillId="5" borderId="0" xfId="1" applyNumberFormat="1" applyFont="1" applyFill="1" applyBorder="1" applyAlignment="1" applyProtection="1">
      <protection hidden="1"/>
    </xf>
    <xf numFmtId="3" fontId="1" fillId="4" borderId="1" xfId="0" applyNumberFormat="1" applyFont="1" applyFill="1" applyBorder="1" applyAlignment="1" applyProtection="1">
      <protection hidden="1"/>
    </xf>
    <xf numFmtId="166" fontId="1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vertical="top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Border="1" applyAlignment="1" applyProtection="1">
      <protection hidden="1"/>
    </xf>
    <xf numFmtId="3" fontId="1" fillId="4" borderId="19" xfId="0" applyNumberFormat="1" applyFont="1" applyFill="1" applyBorder="1" applyAlignment="1" applyProtection="1">
      <protection hidden="1"/>
    </xf>
    <xf numFmtId="0" fontId="4" fillId="5" borderId="0" xfId="0" applyFont="1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protection hidden="1"/>
    </xf>
    <xf numFmtId="3" fontId="4" fillId="6" borderId="1" xfId="0" applyNumberFormat="1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3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66" fontId="36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3" fontId="4" fillId="5" borderId="0" xfId="0" applyNumberFormat="1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vertical="center" wrapText="1"/>
      <protection hidden="1"/>
    </xf>
    <xf numFmtId="166" fontId="3" fillId="5" borderId="0" xfId="1" applyNumberFormat="1" applyFont="1" applyFill="1" applyBorder="1" applyAlignment="1" applyProtection="1">
      <protection hidden="1"/>
    </xf>
    <xf numFmtId="166" fontId="4" fillId="5" borderId="0" xfId="0" applyNumberFormat="1" applyFont="1" applyFill="1" applyBorder="1" applyAlignment="1" applyProtection="1"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6" fontId="3" fillId="5" borderId="0" xfId="1" applyNumberFormat="1" applyFont="1" applyFill="1" applyBorder="1" applyAlignment="1" applyProtection="1">
      <alignment horizontal="right"/>
      <protection hidden="1"/>
    </xf>
    <xf numFmtId="166" fontId="1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protection hidden="1"/>
    </xf>
    <xf numFmtId="166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Alignment="1" applyProtection="1">
      <alignment vertical="top" wrapText="1"/>
      <protection hidden="1"/>
    </xf>
    <xf numFmtId="0" fontId="36" fillId="5" borderId="0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36" fillId="7" borderId="1" xfId="0" applyFont="1" applyFill="1" applyBorder="1" applyAlignment="1" applyProtection="1">
      <alignment vertical="center"/>
      <protection hidden="1"/>
    </xf>
    <xf numFmtId="0" fontId="1" fillId="7" borderId="1" xfId="0" applyFont="1" applyFill="1" applyBorder="1" applyProtection="1">
      <protection hidden="1"/>
    </xf>
    <xf numFmtId="0" fontId="4" fillId="5" borderId="0" xfId="0" applyFont="1" applyFill="1" applyBorder="1" applyAlignment="1" applyProtection="1"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0" fillId="5" borderId="0" xfId="0" applyFill="1" applyBorder="1" applyAlignment="1" applyProtection="1">
      <alignment horizontal="left" indent="2"/>
      <protection hidden="1"/>
    </xf>
    <xf numFmtId="166" fontId="3" fillId="5" borderId="0" xfId="0" applyNumberFormat="1" applyFont="1" applyFill="1" applyBorder="1" applyAlignment="1" applyProtection="1">
      <alignment horizontal="right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36" fillId="5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right"/>
      <protection hidden="1"/>
    </xf>
    <xf numFmtId="0" fontId="7" fillId="5" borderId="0" xfId="0" applyFont="1" applyFill="1" applyBorder="1" applyProtection="1">
      <protection hidden="1"/>
    </xf>
    <xf numFmtId="164" fontId="1" fillId="5" borderId="0" xfId="0" applyNumberFormat="1" applyFont="1" applyFill="1" applyBorder="1" applyProtection="1">
      <protection hidden="1"/>
    </xf>
    <xf numFmtId="166" fontId="33" fillId="5" borderId="0" xfId="0" applyNumberFormat="1" applyFont="1" applyFill="1" applyBorder="1" applyProtection="1">
      <protection hidden="1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66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wrapText="1"/>
      <protection hidden="1"/>
    </xf>
    <xf numFmtId="0" fontId="1" fillId="5" borderId="0" xfId="0" applyFont="1" applyFill="1" applyBorder="1" applyAlignment="1" applyProtection="1">
      <protection hidden="1"/>
    </xf>
    <xf numFmtId="3" fontId="3" fillId="4" borderId="1" xfId="0" applyNumberFormat="1" applyFont="1" applyFill="1" applyBorder="1" applyAlignment="1" applyProtection="1">
      <alignment horizontal="right"/>
      <protection hidden="1"/>
    </xf>
    <xf numFmtId="3" fontId="1" fillId="4" borderId="1" xfId="0" applyNumberFormat="1" applyFont="1" applyFill="1" applyBorder="1" applyAlignment="1" applyProtection="1">
      <alignment horizontal="right"/>
      <protection hidden="1"/>
    </xf>
    <xf numFmtId="3" fontId="39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/>
      <protection hidden="1"/>
    </xf>
    <xf numFmtId="0" fontId="18" fillId="5" borderId="0" xfId="0" applyFont="1" applyFill="1" applyBorder="1" applyAlignment="1" applyProtection="1">
      <alignment horizontal="left" vertical="center" wrapText="1"/>
      <protection hidden="1"/>
    </xf>
    <xf numFmtId="165" fontId="25" fillId="5" borderId="0" xfId="0" applyNumberFormat="1" applyFont="1" applyFill="1" applyProtection="1">
      <protection hidden="1"/>
    </xf>
    <xf numFmtId="0" fontId="0" fillId="5" borderId="0" xfId="0" applyFont="1" applyFill="1" applyBorder="1" applyAlignment="1" applyProtection="1">
      <alignment horizontal="left" wrapText="1"/>
      <protection hidden="1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" fontId="1" fillId="5" borderId="0" xfId="0" applyNumberFormat="1" applyFont="1" applyFill="1" applyBorder="1" applyAlignment="1" applyProtection="1">
      <protection hidden="1"/>
    </xf>
    <xf numFmtId="0" fontId="34" fillId="5" borderId="0" xfId="0" applyFont="1" applyFill="1" applyProtection="1">
      <protection hidden="1"/>
    </xf>
    <xf numFmtId="0" fontId="19" fillId="5" borderId="0" xfId="0" applyFont="1" applyFill="1" applyBorder="1" applyAlignment="1" applyProtection="1">
      <alignment wrapText="1"/>
      <protection hidden="1"/>
    </xf>
    <xf numFmtId="166" fontId="33" fillId="5" borderId="4" xfId="0" applyNumberFormat="1" applyFont="1" applyFill="1" applyBorder="1" applyAlignment="1" applyProtection="1">
      <alignment vertical="center" wrapText="1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33" fillId="5" borderId="0" xfId="0" applyNumberFormat="1" applyFont="1" applyFill="1" applyBorder="1" applyAlignment="1" applyProtection="1">
      <alignment vertical="center"/>
      <protection hidden="1"/>
    </xf>
    <xf numFmtId="166" fontId="7" fillId="5" borderId="25" xfId="0" applyNumberFormat="1" applyFont="1" applyFill="1" applyBorder="1" applyAlignment="1" applyProtection="1">
      <alignment vertical="center"/>
      <protection hidden="1"/>
    </xf>
    <xf numFmtId="3" fontId="1" fillId="4" borderId="20" xfId="0" applyNumberFormat="1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166" fontId="7" fillId="5" borderId="4" xfId="0" applyNumberFormat="1" applyFont="1" applyFill="1" applyBorder="1" applyAlignment="1" applyProtection="1">
      <alignment vertical="center" wrapText="1"/>
      <protection hidden="1"/>
    </xf>
    <xf numFmtId="166" fontId="1" fillId="5" borderId="27" xfId="0" applyNumberFormat="1" applyFont="1" applyFill="1" applyBorder="1" applyAlignment="1" applyProtection="1">
      <protection hidden="1"/>
    </xf>
    <xf numFmtId="166" fontId="7" fillId="5" borderId="0" xfId="0" applyNumberFormat="1" applyFont="1" applyFill="1" applyBorder="1" applyAlignment="1" applyProtection="1">
      <alignment vertical="center"/>
      <protection hidden="1"/>
    </xf>
    <xf numFmtId="166" fontId="1" fillId="5" borderId="22" xfId="0" applyNumberFormat="1" applyFont="1" applyFill="1" applyBorder="1" applyAlignment="1" applyProtection="1">
      <protection hidden="1"/>
    </xf>
    <xf numFmtId="3" fontId="1" fillId="0" borderId="20" xfId="0" applyNumberFormat="1" applyFont="1" applyBorder="1" applyAlignment="1" applyProtection="1">
      <alignment horizontal="right"/>
      <protection hidden="1"/>
    </xf>
    <xf numFmtId="3" fontId="1" fillId="4" borderId="30" xfId="0" applyNumberFormat="1" applyFont="1" applyFill="1" applyBorder="1" applyAlignment="1" applyProtection="1"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166" fontId="1" fillId="5" borderId="28" xfId="0" applyNumberFormat="1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37" fillId="5" borderId="0" xfId="0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Protection="1">
      <protection hidden="1"/>
    </xf>
    <xf numFmtId="0" fontId="1" fillId="5" borderId="0" xfId="0" applyFont="1" applyFill="1" applyBorder="1" applyAlignment="1" applyProtection="1">
      <alignment horizontal="left" vertical="top" wrapText="1"/>
      <protection hidden="1"/>
    </xf>
    <xf numFmtId="0" fontId="1" fillId="5" borderId="0" xfId="0" applyFont="1" applyFill="1" applyAlignment="1" applyProtection="1">
      <alignment wrapText="1"/>
      <protection hidden="1"/>
    </xf>
    <xf numFmtId="166" fontId="1" fillId="5" borderId="0" xfId="0" applyNumberFormat="1" applyFont="1" applyFill="1" applyAlignment="1" applyProtection="1">
      <alignment wrapText="1"/>
      <protection hidden="1"/>
    </xf>
    <xf numFmtId="0" fontId="40" fillId="3" borderId="0" xfId="0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4" borderId="16" xfId="0" applyFont="1" applyFill="1" applyBorder="1" applyAlignment="1" applyProtection="1">
      <alignment horizontal="left" vertical="top" wrapText="1"/>
      <protection hidden="1"/>
    </xf>
    <xf numFmtId="0" fontId="3" fillId="4" borderId="12" xfId="0" applyFont="1" applyFill="1" applyBorder="1" applyAlignment="1" applyProtection="1">
      <alignment horizontal="left" vertical="top" wrapText="1"/>
      <protection hidden="1"/>
    </xf>
    <xf numFmtId="0" fontId="3" fillId="4" borderId="23" xfId="0" applyFont="1" applyFill="1" applyBorder="1" applyAlignment="1" applyProtection="1">
      <alignment horizontal="left" vertical="top" wrapText="1"/>
      <protection hidden="1"/>
    </xf>
    <xf numFmtId="0" fontId="3" fillId="4" borderId="31" xfId="0" applyFont="1" applyFill="1" applyBorder="1" applyAlignment="1" applyProtection="1">
      <alignment horizontal="left" vertical="top" wrapText="1"/>
      <protection hidden="1"/>
    </xf>
    <xf numFmtId="0" fontId="3" fillId="4" borderId="0" xfId="0" applyFont="1" applyFill="1" applyBorder="1" applyAlignment="1" applyProtection="1">
      <alignment horizontal="left" vertical="top" wrapText="1"/>
      <protection hidden="1"/>
    </xf>
    <xf numFmtId="0" fontId="3" fillId="4" borderId="25" xfId="0" applyFont="1" applyFill="1" applyBorder="1" applyAlignment="1" applyProtection="1">
      <alignment horizontal="left" vertical="top" wrapText="1"/>
      <protection hidden="1"/>
    </xf>
    <xf numFmtId="0" fontId="3" fillId="4" borderId="17" xfId="0" applyFont="1" applyFill="1" applyBorder="1" applyAlignment="1" applyProtection="1">
      <alignment horizontal="left" vertical="top" wrapText="1"/>
      <protection hidden="1"/>
    </xf>
    <xf numFmtId="0" fontId="3" fillId="4" borderId="15" xfId="0" applyFont="1" applyFill="1" applyBorder="1" applyAlignment="1" applyProtection="1">
      <alignment horizontal="left" vertical="top" wrapText="1"/>
      <protection hidden="1"/>
    </xf>
    <xf numFmtId="0" fontId="3" fillId="4" borderId="24" xfId="0" applyFont="1" applyFill="1" applyBorder="1" applyAlignment="1" applyProtection="1">
      <alignment horizontal="left" vertical="top" wrapText="1"/>
      <protection hidden="1"/>
    </xf>
    <xf numFmtId="0" fontId="36" fillId="8" borderId="1" xfId="0" applyFont="1" applyFill="1" applyBorder="1" applyAlignment="1" applyProtection="1">
      <alignment horizontal="left"/>
      <protection hidden="1"/>
    </xf>
    <xf numFmtId="0" fontId="36" fillId="6" borderId="2" xfId="0" applyFont="1" applyFill="1" applyBorder="1" applyAlignment="1" applyProtection="1">
      <alignment horizontal="left"/>
      <protection hidden="1"/>
    </xf>
    <xf numFmtId="0" fontId="36" fillId="6" borderId="3" xfId="0" applyFont="1" applyFill="1" applyBorder="1" applyAlignment="1" applyProtection="1">
      <alignment horizontal="left"/>
      <protection hidden="1"/>
    </xf>
    <xf numFmtId="0" fontId="36" fillId="6" borderId="29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/>
      <protection hidden="1"/>
    </xf>
    <xf numFmtId="0" fontId="36" fillId="7" borderId="3" xfId="0" applyFont="1" applyFill="1" applyBorder="1" applyAlignment="1" applyProtection="1">
      <alignment horizontal="left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1" fillId="4" borderId="16" xfId="0" applyFont="1" applyFill="1" applyBorder="1" applyAlignment="1" applyProtection="1">
      <alignment horizontal="left" vertical="top" wrapText="1"/>
      <protection hidden="1"/>
    </xf>
    <xf numFmtId="0" fontId="1" fillId="4" borderId="12" xfId="0" applyFont="1" applyFill="1" applyBorder="1" applyAlignment="1" applyProtection="1">
      <alignment horizontal="left" vertical="top" wrapText="1"/>
      <protection hidden="1"/>
    </xf>
    <xf numFmtId="0" fontId="1" fillId="4" borderId="23" xfId="0" applyFont="1" applyFill="1" applyBorder="1" applyAlignment="1" applyProtection="1">
      <alignment horizontal="left" vertical="top" wrapText="1"/>
      <protection hidden="1"/>
    </xf>
    <xf numFmtId="0" fontId="1" fillId="4" borderId="31" xfId="0" applyFont="1" applyFill="1" applyBorder="1" applyAlignment="1" applyProtection="1">
      <alignment horizontal="left" vertical="top" wrapText="1"/>
      <protection hidden="1"/>
    </xf>
    <xf numFmtId="0" fontId="1" fillId="4" borderId="0" xfId="0" applyFont="1" applyFill="1" applyBorder="1" applyAlignment="1" applyProtection="1">
      <alignment horizontal="left" vertical="top" wrapText="1"/>
      <protection hidden="1"/>
    </xf>
    <xf numFmtId="0" fontId="1" fillId="4" borderId="25" xfId="0" applyFont="1" applyFill="1" applyBorder="1" applyAlignment="1" applyProtection="1">
      <alignment horizontal="left" vertical="top" wrapText="1"/>
      <protection hidden="1"/>
    </xf>
    <xf numFmtId="0" fontId="1" fillId="4" borderId="17" xfId="0" applyFont="1" applyFill="1" applyBorder="1" applyAlignment="1" applyProtection="1">
      <alignment horizontal="left" vertical="top" wrapText="1"/>
      <protection hidden="1"/>
    </xf>
    <xf numFmtId="0" fontId="1" fillId="4" borderId="15" xfId="0" applyFont="1" applyFill="1" applyBorder="1" applyAlignment="1" applyProtection="1">
      <alignment horizontal="left" vertical="top" wrapText="1"/>
      <protection hidden="1"/>
    </xf>
    <xf numFmtId="0" fontId="1" fillId="4" borderId="24" xfId="0" applyFont="1" applyFill="1" applyBorder="1" applyAlignment="1" applyProtection="1">
      <alignment horizontal="left" vertical="top" wrapText="1"/>
      <protection hidden="1"/>
    </xf>
    <xf numFmtId="0" fontId="3" fillId="4" borderId="0" xfId="0" quotePrefix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horizontal="left" vertical="center"/>
      <protection hidden="1"/>
    </xf>
    <xf numFmtId="0" fontId="23" fillId="5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6" fillId="5" borderId="0" xfId="0" applyFont="1" applyFill="1" applyBorder="1" applyAlignment="1" applyProtection="1">
      <alignment horizontal="left" vertical="center"/>
      <protection hidden="1"/>
    </xf>
    <xf numFmtId="0" fontId="36" fillId="7" borderId="1" xfId="0" applyFont="1" applyFill="1" applyBorder="1" applyAlignment="1" applyProtection="1">
      <alignment horizontal="left"/>
      <protection hidden="1"/>
    </xf>
    <xf numFmtId="0" fontId="36" fillId="7" borderId="2" xfId="0" applyFont="1" applyFill="1" applyBorder="1" applyAlignment="1" applyProtection="1">
      <alignment horizontal="left" vertical="center"/>
      <protection hidden="1"/>
    </xf>
    <xf numFmtId="0" fontId="36" fillId="7" borderId="29" xfId="0" applyFont="1" applyFill="1" applyBorder="1" applyAlignment="1" applyProtection="1">
      <alignment horizontal="left" vertical="center"/>
      <protection hidden="1"/>
    </xf>
    <xf numFmtId="0" fontId="36" fillId="6" borderId="1" xfId="0" applyFont="1" applyFill="1" applyBorder="1" applyAlignment="1" applyProtection="1">
      <alignment horizontal="left"/>
      <protection hidden="1"/>
    </xf>
    <xf numFmtId="0" fontId="36" fillId="6" borderId="1" xfId="0" applyFont="1" applyFill="1" applyBorder="1" applyAlignment="1" applyProtection="1">
      <alignment horizontal="left" vertical="center"/>
      <protection hidden="1"/>
    </xf>
    <xf numFmtId="0" fontId="30" fillId="2" borderId="0" xfId="0" applyFont="1" applyFill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/>
      <protection hidden="1"/>
    </xf>
    <xf numFmtId="0" fontId="31" fillId="5" borderId="0" xfId="0" applyFont="1" applyFill="1" applyBorder="1" applyAlignment="1" applyProtection="1">
      <alignment horizontal="left"/>
      <protection hidden="1"/>
    </xf>
    <xf numFmtId="166" fontId="1" fillId="5" borderId="0" xfId="0" applyNumberFormat="1" applyFont="1" applyFill="1" applyBorder="1" applyAlignment="1" applyProtection="1">
      <alignment horizontal="left"/>
      <protection hidden="1"/>
    </xf>
    <xf numFmtId="0" fontId="36" fillId="7" borderId="1" xfId="0" applyFont="1" applyFill="1" applyBorder="1" applyAlignment="1" applyProtection="1">
      <alignment horizontal="left" vertical="center"/>
      <protection hidden="1"/>
    </xf>
    <xf numFmtId="3" fontId="1" fillId="4" borderId="33" xfId="0" applyNumberFormat="1" applyFont="1" applyFill="1" applyBorder="1" applyAlignment="1" applyProtection="1">
      <alignment horizontal="right"/>
      <protection hidden="1"/>
    </xf>
    <xf numFmtId="3" fontId="1" fillId="4" borderId="32" xfId="0" applyNumberFormat="1" applyFont="1" applyFill="1" applyBorder="1" applyAlignment="1" applyProtection="1">
      <alignment horizontal="right"/>
      <protection hidden="1"/>
    </xf>
    <xf numFmtId="0" fontId="36" fillId="5" borderId="0" xfId="0" applyFont="1" applyFill="1" applyBorder="1" applyAlignment="1" applyProtection="1">
      <alignment horizontal="left" vertical="center" wrapText="1"/>
      <protection hidden="1"/>
    </xf>
    <xf numFmtId="0" fontId="36" fillId="7" borderId="1" xfId="0" applyFont="1" applyFill="1" applyBorder="1" applyAlignment="1" applyProtection="1">
      <alignment horizontal="left" wrapText="1"/>
      <protection hidden="1"/>
    </xf>
    <xf numFmtId="0" fontId="36" fillId="5" borderId="0" xfId="0" applyFont="1" applyFill="1" applyBorder="1" applyAlignment="1" applyProtection="1">
      <alignment horizontal="left"/>
      <protection hidden="1"/>
    </xf>
    <xf numFmtId="0" fontId="36" fillId="7" borderId="18" xfId="0" applyFont="1" applyFill="1" applyBorder="1" applyAlignment="1" applyProtection="1">
      <alignment horizontal="center" vertical="center" wrapText="1"/>
      <protection hidden="1"/>
    </xf>
    <xf numFmtId="0" fontId="36" fillId="7" borderId="19" xfId="0" applyFont="1" applyFill="1" applyBorder="1" applyAlignment="1" applyProtection="1">
      <alignment horizontal="center" vertical="center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Border="1" applyAlignment="1" applyProtection="1">
      <alignment horizontal="center" vertical="top" wrapText="1"/>
      <protection hidden="1"/>
    </xf>
    <xf numFmtId="0" fontId="38" fillId="5" borderId="0" xfId="0" applyFont="1" applyFill="1" applyBorder="1" applyAlignment="1" applyProtection="1">
      <alignment horizontal="left"/>
      <protection hidden="1"/>
    </xf>
    <xf numFmtId="0" fontId="33" fillId="5" borderId="0" xfId="0" applyFont="1" applyFill="1" applyBorder="1" applyAlignment="1" applyProtection="1">
      <alignment horizontal="left" wrapText="1"/>
      <protection hidden="1"/>
    </xf>
    <xf numFmtId="0" fontId="33" fillId="5" borderId="25" xfId="0" applyFont="1" applyFill="1" applyBorder="1" applyAlignment="1" applyProtection="1">
      <alignment horizontal="left" wrapText="1"/>
      <protection hidden="1"/>
    </xf>
    <xf numFmtId="0" fontId="3" fillId="4" borderId="29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3" fontId="3" fillId="4" borderId="18" xfId="0" applyNumberFormat="1" applyFont="1" applyFill="1" applyBorder="1" applyAlignment="1" applyProtection="1">
      <alignment horizontal="right"/>
      <protection hidden="1"/>
    </xf>
    <xf numFmtId="3" fontId="3" fillId="4" borderId="19" xfId="0" applyNumberFormat="1" applyFont="1" applyFill="1" applyBorder="1" applyAlignment="1" applyProtection="1">
      <alignment horizontal="righ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4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5" xfId="0" applyFont="1" applyFill="1" applyBorder="1" applyAlignment="1" applyProtection="1">
      <alignment horizontal="left" vertical="top" wrapText="1"/>
      <protection hidden="1"/>
    </xf>
    <xf numFmtId="0" fontId="3" fillId="4" borderId="13" xfId="0" applyFont="1" applyFill="1" applyBorder="1" applyAlignment="1" applyProtection="1">
      <alignment horizontal="left" vertical="top" wrapText="1"/>
      <protection hidden="1"/>
    </xf>
    <xf numFmtId="0" fontId="38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left" vertical="top" wrapText="1"/>
      <protection hidden="1"/>
    </xf>
    <xf numFmtId="0" fontId="36" fillId="5" borderId="0" xfId="0" applyFont="1" applyFill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36" fillId="5" borderId="18" xfId="0" applyFont="1" applyFill="1" applyBorder="1" applyAlignment="1" applyProtection="1">
      <alignment horizontal="center" vertical="center" wrapText="1"/>
      <protection hidden="1"/>
    </xf>
    <xf numFmtId="0" fontId="36" fillId="5" borderId="19" xfId="0" applyFont="1" applyFill="1" applyBorder="1" applyAlignment="1" applyProtection="1">
      <alignment horizontal="center" vertical="center" wrapText="1"/>
      <protection hidden="1"/>
    </xf>
    <xf numFmtId="166" fontId="38" fillId="5" borderId="0" xfId="0" applyNumberFormat="1" applyFont="1" applyFill="1" applyBorder="1" applyAlignment="1" applyProtection="1">
      <alignment horizontal="right"/>
      <protection hidden="1"/>
    </xf>
    <xf numFmtId="1" fontId="38" fillId="5" borderId="0" xfId="0" applyNumberFormat="1" applyFont="1" applyFill="1" applyBorder="1" applyAlignment="1" applyProtection="1">
      <alignment horizontal="right"/>
      <protection hidden="1"/>
    </xf>
    <xf numFmtId="0" fontId="36" fillId="7" borderId="1" xfId="0" applyFont="1" applyFill="1" applyBorder="1" applyAlignment="1" applyProtection="1">
      <alignment horizontal="center" vertical="center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6" fillId="7" borderId="9" xfId="0" applyFont="1" applyFill="1" applyBorder="1" applyAlignment="1" applyProtection="1">
      <alignment horizontal="center" vertical="center" wrapText="1"/>
      <protection hidden="1"/>
    </xf>
    <xf numFmtId="0" fontId="36" fillId="7" borderId="14" xfId="0" applyFont="1" applyFill="1" applyBorder="1" applyAlignment="1" applyProtection="1">
      <alignment horizontal="center" vertical="center" wrapText="1"/>
      <protection hidden="1"/>
    </xf>
    <xf numFmtId="0" fontId="36" fillId="7" borderId="8" xfId="0" applyFont="1" applyFill="1" applyBorder="1" applyAlignment="1" applyProtection="1">
      <alignment horizontal="center" vertical="center" wrapText="1"/>
      <protection hidden="1"/>
    </xf>
    <xf numFmtId="0" fontId="36" fillId="7" borderId="10" xfId="0" applyFont="1" applyFill="1" applyBorder="1" applyAlignment="1" applyProtection="1">
      <alignment horizontal="center" vertical="center" wrapText="1"/>
      <protection hidden="1"/>
    </xf>
    <xf numFmtId="0" fontId="36" fillId="7" borderId="5" xfId="0" applyFont="1" applyFill="1" applyBorder="1" applyAlignment="1" applyProtection="1">
      <alignment horizontal="center" vertical="center" wrapText="1"/>
      <protection hidden="1"/>
    </xf>
    <xf numFmtId="0" fontId="36" fillId="7" borderId="13" xfId="0" applyFont="1" applyFill="1" applyBorder="1" applyAlignment="1" applyProtection="1">
      <alignment horizontal="center" vertical="center" wrapText="1"/>
      <protection hidden="1"/>
    </xf>
    <xf numFmtId="0" fontId="36" fillId="6" borderId="18" xfId="0" applyFont="1" applyFill="1" applyBorder="1" applyAlignment="1" applyProtection="1">
      <alignment horizontal="center" vertical="center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3" fontId="3" fillId="0" borderId="1" xfId="0" applyNumberFormat="1" applyFont="1" applyFill="1" applyBorder="1" applyAlignment="1" applyProtection="1">
      <alignment horizontal="right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 wrapText="1"/>
      <protection hidden="1"/>
    </xf>
    <xf numFmtId="0" fontId="36" fillId="6" borderId="2" xfId="0" applyFont="1" applyFill="1" applyBorder="1" applyAlignment="1" applyProtection="1">
      <alignment horizontal="left" vertical="center"/>
      <protection hidden="1"/>
    </xf>
    <xf numFmtId="0" fontId="36" fillId="6" borderId="29" xfId="0" applyFont="1" applyFill="1" applyBorder="1" applyAlignment="1" applyProtection="1">
      <alignment horizontal="left" vertical="center"/>
      <protection hidden="1"/>
    </xf>
    <xf numFmtId="0" fontId="36" fillId="7" borderId="9" xfId="0" applyFont="1" applyFill="1" applyBorder="1" applyAlignment="1" applyProtection="1">
      <alignment horizontal="left"/>
      <protection hidden="1"/>
    </xf>
    <xf numFmtId="0" fontId="36" fillId="7" borderId="14" xfId="0" applyFont="1" applyFill="1" applyBorder="1" applyAlignment="1" applyProtection="1">
      <alignment horizontal="left"/>
      <protection hidden="1"/>
    </xf>
    <xf numFmtId="0" fontId="36" fillId="7" borderId="4" xfId="0" applyFont="1" applyFill="1" applyBorder="1" applyAlignment="1" applyProtection="1">
      <alignment horizontal="center" vertical="center" wrapText="1"/>
      <protection hidden="1"/>
    </xf>
    <xf numFmtId="0" fontId="36" fillId="7" borderId="0" xfId="0" applyFont="1" applyFill="1" applyBorder="1" applyAlignment="1" applyProtection="1">
      <alignment horizontal="center" vertical="center" wrapText="1"/>
      <protection hidden="1"/>
    </xf>
    <xf numFmtId="0" fontId="36" fillId="7" borderId="11" xfId="0" applyFont="1" applyFill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27" fillId="7" borderId="9" xfId="0" applyFont="1" applyFill="1" applyBorder="1" applyAlignment="1" applyProtection="1">
      <alignment horizontal="center" vertical="center"/>
      <protection hidden="1"/>
    </xf>
    <xf numFmtId="0" fontId="27" fillId="7" borderId="14" xfId="0" applyFont="1" applyFill="1" applyBorder="1" applyAlignment="1" applyProtection="1">
      <alignment horizontal="center" vertical="center"/>
      <protection hidden="1"/>
    </xf>
    <xf numFmtId="0" fontId="27" fillId="7" borderId="8" xfId="0" applyFont="1" applyFill="1" applyBorder="1" applyAlignment="1" applyProtection="1">
      <alignment horizontal="center" vertical="center"/>
      <protection hidden="1"/>
    </xf>
    <xf numFmtId="0" fontId="27" fillId="7" borderId="4" xfId="0" applyFont="1" applyFill="1" applyBorder="1" applyAlignment="1" applyProtection="1">
      <alignment horizontal="center" vertical="center"/>
      <protection hidden="1"/>
    </xf>
    <xf numFmtId="0" fontId="27" fillId="7" borderId="0" xfId="0" applyFont="1" applyFill="1" applyBorder="1" applyAlignment="1" applyProtection="1">
      <alignment horizontal="center" vertical="center"/>
      <protection hidden="1"/>
    </xf>
    <xf numFmtId="0" fontId="27" fillId="7" borderId="11" xfId="0" applyFont="1" applyFill="1" applyBorder="1" applyAlignment="1" applyProtection="1">
      <alignment horizontal="center"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27" fillId="7" borderId="5" xfId="0" applyFont="1" applyFill="1" applyBorder="1" applyAlignment="1" applyProtection="1">
      <alignment horizontal="center" vertical="center"/>
      <protection hidden="1"/>
    </xf>
    <xf numFmtId="0" fontId="27" fillId="7" borderId="13" xfId="0" applyFont="1" applyFill="1" applyBorder="1" applyAlignment="1" applyProtection="1">
      <alignment horizontal="center" vertical="center"/>
      <protection hidden="1"/>
    </xf>
    <xf numFmtId="0" fontId="33" fillId="5" borderId="9" xfId="0" applyFont="1" applyFill="1" applyBorder="1" applyAlignment="1" applyProtection="1">
      <alignment horizontal="center" vertical="top" wrapText="1"/>
      <protection hidden="1"/>
    </xf>
    <xf numFmtId="0" fontId="33" fillId="5" borderId="14" xfId="0" applyFont="1" applyFill="1" applyBorder="1" applyAlignment="1" applyProtection="1">
      <alignment horizontal="center" vertical="top" wrapText="1"/>
      <protection hidden="1"/>
    </xf>
    <xf numFmtId="0" fontId="33" fillId="5" borderId="4" xfId="0" applyFont="1" applyFill="1" applyBorder="1" applyAlignment="1" applyProtection="1">
      <alignment horizontal="center" vertical="top" wrapText="1"/>
      <protection hidden="1"/>
    </xf>
    <xf numFmtId="0" fontId="33" fillId="5" borderId="0" xfId="0" applyFont="1" applyFill="1" applyBorder="1" applyAlignment="1" applyProtection="1">
      <alignment horizontal="center" vertical="top" wrapText="1"/>
      <protection hidden="1"/>
    </xf>
    <xf numFmtId="0" fontId="33" fillId="5" borderId="10" xfId="0" applyFont="1" applyFill="1" applyBorder="1" applyAlignment="1" applyProtection="1">
      <alignment horizontal="center" vertical="top" wrapText="1"/>
      <protection hidden="1"/>
    </xf>
    <xf numFmtId="0" fontId="33" fillId="5" borderId="5" xfId="0" applyFont="1" applyFill="1" applyBorder="1" applyAlignment="1" applyProtection="1">
      <alignment horizontal="center" vertical="top" wrapText="1"/>
      <protection hidden="1"/>
    </xf>
    <xf numFmtId="166" fontId="33" fillId="5" borderId="9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4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NumberFormat="1" applyFont="1" applyFill="1" applyBorder="1" applyAlignment="1" applyProtection="1">
      <alignment horizontal="center"/>
      <protection hidden="1"/>
    </xf>
    <xf numFmtId="3" fontId="1" fillId="4" borderId="20" xfId="0" applyNumberFormat="1" applyFont="1" applyFill="1" applyBorder="1" applyAlignment="1" applyProtection="1">
      <alignment horizontal="right"/>
      <protection hidden="1"/>
    </xf>
    <xf numFmtId="166" fontId="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left" indent="2"/>
      <protection hidden="1"/>
    </xf>
    <xf numFmtId="0" fontId="30" fillId="5" borderId="5" xfId="0" applyFont="1" applyFill="1" applyBorder="1" applyAlignment="1" applyProtection="1">
      <alignment horizontal="left" vertical="center"/>
      <protection hidden="1"/>
    </xf>
    <xf numFmtId="0" fontId="30" fillId="5" borderId="0" xfId="0" applyFont="1" applyFill="1" applyBorder="1" applyAlignment="1" applyProtection="1">
      <alignment horizontal="left" vertical="center" indent="2"/>
      <protection hidden="1"/>
    </xf>
    <xf numFmtId="165" fontId="27" fillId="7" borderId="4" xfId="0" applyNumberFormat="1" applyFont="1" applyFill="1" applyBorder="1" applyAlignment="1" applyProtection="1">
      <alignment horizontal="center" vertical="center"/>
      <protection hidden="1"/>
    </xf>
    <xf numFmtId="165" fontId="27" fillId="7" borderId="0" xfId="0" applyNumberFormat="1" applyFont="1" applyFill="1" applyBorder="1" applyAlignment="1" applyProtection="1">
      <alignment horizontal="center" vertical="center"/>
      <protection hidden="1"/>
    </xf>
    <xf numFmtId="165" fontId="27" fillId="7" borderId="10" xfId="0" applyNumberFormat="1" applyFont="1" applyFill="1" applyBorder="1" applyAlignment="1" applyProtection="1">
      <alignment horizontal="center" vertical="center"/>
      <protection hidden="1"/>
    </xf>
    <xf numFmtId="165" fontId="27" fillId="7" borderId="5" xfId="0" applyNumberFormat="1" applyFont="1" applyFill="1" applyBorder="1" applyAlignment="1" applyProtection="1">
      <alignment horizontal="center" vertical="center"/>
      <protection hidden="1"/>
    </xf>
    <xf numFmtId="0" fontId="38" fillId="5" borderId="9" xfId="0" applyFont="1" applyFill="1" applyBorder="1" applyAlignment="1" applyProtection="1">
      <alignment horizontal="center" vertical="center"/>
      <protection hidden="1"/>
    </xf>
    <xf numFmtId="0" fontId="38" fillId="5" borderId="14" xfId="0" applyFont="1" applyFill="1" applyBorder="1" applyAlignment="1" applyProtection="1">
      <alignment horizontal="center" vertical="center"/>
      <protection hidden="1"/>
    </xf>
    <xf numFmtId="0" fontId="38" fillId="5" borderId="8" xfId="0" applyFont="1" applyFill="1" applyBorder="1" applyAlignment="1" applyProtection="1">
      <alignment horizontal="center" vertical="center"/>
      <protection hidden="1"/>
    </xf>
    <xf numFmtId="0" fontId="38" fillId="5" borderId="4" xfId="0" applyFont="1" applyFill="1" applyBorder="1" applyAlignment="1" applyProtection="1">
      <alignment horizontal="center" vertical="center"/>
      <protection hidden="1"/>
    </xf>
    <xf numFmtId="0" fontId="38" fillId="5" borderId="0" xfId="0" applyFont="1" applyFill="1" applyBorder="1" applyAlignment="1" applyProtection="1">
      <alignment horizontal="center" vertical="center"/>
      <protection hidden="1"/>
    </xf>
    <xf numFmtId="0" fontId="38" fillId="5" borderId="11" xfId="0" applyFont="1" applyFill="1" applyBorder="1" applyAlignment="1" applyProtection="1">
      <alignment horizontal="center" vertical="center"/>
      <protection hidden="1"/>
    </xf>
    <xf numFmtId="0" fontId="33" fillId="5" borderId="19" xfId="0" applyFont="1" applyFill="1" applyBorder="1" applyAlignment="1" applyProtection="1">
      <alignment horizontal="center"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18" xfId="0" applyFont="1" applyFill="1" applyBorder="1" applyAlignment="1" applyProtection="1">
      <alignment horizontal="center" vertical="center"/>
      <protection hidden="1"/>
    </xf>
    <xf numFmtId="0" fontId="27" fillId="6" borderId="14" xfId="0" applyFont="1" applyFill="1" applyBorder="1" applyAlignment="1" applyProtection="1">
      <alignment horizontal="center" vertical="center" wrapText="1"/>
      <protection hidden="1"/>
    </xf>
    <xf numFmtId="0" fontId="27" fillId="6" borderId="8" xfId="0" applyFont="1" applyFill="1" applyBorder="1" applyAlignment="1" applyProtection="1">
      <alignment horizontal="center" vertical="center" wrapText="1"/>
      <protection hidden="1"/>
    </xf>
    <xf numFmtId="0" fontId="27" fillId="6" borderId="0" xfId="0" applyFont="1" applyFill="1" applyBorder="1" applyAlignment="1" applyProtection="1">
      <alignment horizontal="center" vertical="center" wrapText="1"/>
      <protection hidden="1"/>
    </xf>
    <xf numFmtId="0" fontId="27" fillId="6" borderId="11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center"/>
      <protection hidden="1"/>
    </xf>
    <xf numFmtId="0" fontId="33" fillId="5" borderId="14" xfId="0" applyFont="1" applyFill="1" applyBorder="1" applyAlignment="1" applyProtection="1">
      <alignment horizontal="center"/>
      <protection hidden="1"/>
    </xf>
    <xf numFmtId="0" fontId="33" fillId="5" borderId="8" xfId="0" applyFont="1" applyFill="1" applyBorder="1" applyAlignment="1" applyProtection="1">
      <alignment horizontal="center"/>
      <protection hidden="1"/>
    </xf>
    <xf numFmtId="0" fontId="33" fillId="5" borderId="4" xfId="0" applyFont="1" applyFill="1" applyBorder="1" applyAlignment="1" applyProtection="1">
      <alignment horizontal="center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11" xfId="0" applyFont="1" applyFill="1" applyBorder="1" applyAlignment="1" applyProtection="1">
      <alignment horizontal="center"/>
      <protection hidden="1"/>
    </xf>
    <xf numFmtId="0" fontId="33" fillId="5" borderId="10" xfId="0" applyFont="1" applyFill="1" applyBorder="1" applyAlignment="1" applyProtection="1">
      <alignment horizontal="center"/>
      <protection hidden="1"/>
    </xf>
    <xf numFmtId="0" fontId="33" fillId="5" borderId="5" xfId="0" applyFont="1" applyFill="1" applyBorder="1" applyAlignment="1" applyProtection="1">
      <alignment horizontal="center"/>
      <protection hidden="1"/>
    </xf>
    <xf numFmtId="0" fontId="33" fillId="5" borderId="13" xfId="0" applyFont="1" applyFill="1" applyBorder="1" applyAlignment="1" applyProtection="1">
      <alignment horizont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left" vertical="top" wrapText="1"/>
      <protection hidden="1"/>
    </xf>
    <xf numFmtId="49" fontId="1" fillId="4" borderId="14" xfId="0" applyNumberFormat="1" applyFont="1" applyFill="1" applyBorder="1" applyAlignment="1" applyProtection="1">
      <alignment horizontal="left" vertical="top" wrapText="1"/>
      <protection hidden="1"/>
    </xf>
    <xf numFmtId="49" fontId="1" fillId="4" borderId="8" xfId="0" applyNumberFormat="1" applyFont="1" applyFill="1" applyBorder="1" applyAlignment="1" applyProtection="1">
      <alignment horizontal="left" vertical="top" wrapText="1"/>
      <protection hidden="1"/>
    </xf>
    <xf numFmtId="49" fontId="1" fillId="4" borderId="4" xfId="0" applyNumberFormat="1" applyFont="1" applyFill="1" applyBorder="1" applyAlignment="1" applyProtection="1">
      <alignment horizontal="left" vertical="top" wrapText="1"/>
      <protection hidden="1"/>
    </xf>
    <xf numFmtId="49" fontId="1" fillId="4" borderId="0" xfId="0" applyNumberFormat="1" applyFont="1" applyFill="1" applyBorder="1" applyAlignment="1" applyProtection="1">
      <alignment horizontal="left" vertical="top" wrapText="1"/>
      <protection hidden="1"/>
    </xf>
    <xf numFmtId="49" fontId="1" fillId="4" borderId="11" xfId="0" applyNumberFormat="1" applyFont="1" applyFill="1" applyBorder="1" applyAlignment="1" applyProtection="1">
      <alignment horizontal="left" vertical="top" wrapText="1"/>
      <protection hidden="1"/>
    </xf>
    <xf numFmtId="49" fontId="1" fillId="4" borderId="10" xfId="0" applyNumberFormat="1" applyFont="1" applyFill="1" applyBorder="1" applyAlignment="1" applyProtection="1">
      <alignment horizontal="left" vertical="top" wrapText="1"/>
      <protection hidden="1"/>
    </xf>
    <xf numFmtId="49" fontId="1" fillId="4" borderId="5" xfId="0" applyNumberFormat="1" applyFont="1" applyFill="1" applyBorder="1" applyAlignment="1" applyProtection="1">
      <alignment horizontal="left" vertical="top" wrapText="1"/>
      <protection hidden="1"/>
    </xf>
    <xf numFmtId="49" fontId="1" fillId="4" borderId="13" xfId="0" applyNumberFormat="1" applyFont="1" applyFill="1" applyBorder="1" applyAlignment="1" applyProtection="1">
      <alignment horizontal="left" vertical="top" wrapText="1"/>
      <protection hidden="1"/>
    </xf>
    <xf numFmtId="0" fontId="1" fillId="4" borderId="9" xfId="0" applyFont="1" applyFill="1" applyBorder="1" applyAlignment="1" applyProtection="1">
      <alignment horizontal="left" vertical="top" wrapText="1"/>
      <protection hidden="1"/>
    </xf>
    <xf numFmtId="0" fontId="1" fillId="4" borderId="14" xfId="0" applyFont="1" applyFill="1" applyBorder="1" applyAlignment="1" applyProtection="1">
      <alignment horizontal="left" vertical="top" wrapText="1"/>
      <protection hidden="1"/>
    </xf>
    <xf numFmtId="0" fontId="1" fillId="4" borderId="8" xfId="0" applyFont="1" applyFill="1" applyBorder="1" applyAlignment="1" applyProtection="1">
      <alignment horizontal="left" vertical="top" wrapText="1"/>
      <protection hidden="1"/>
    </xf>
    <xf numFmtId="0" fontId="1" fillId="4" borderId="4" xfId="0" applyFont="1" applyFill="1" applyBorder="1" applyAlignment="1" applyProtection="1">
      <alignment horizontal="left" vertical="top" wrapText="1"/>
      <protection hidden="1"/>
    </xf>
    <xf numFmtId="0" fontId="1" fillId="4" borderId="11" xfId="0" applyFont="1" applyFill="1" applyBorder="1" applyAlignment="1" applyProtection="1">
      <alignment horizontal="left" vertical="top" wrapText="1"/>
      <protection hidden="1"/>
    </xf>
    <xf numFmtId="0" fontId="1" fillId="4" borderId="10" xfId="0" applyFont="1" applyFill="1" applyBorder="1" applyAlignment="1" applyProtection="1">
      <alignment horizontal="left" vertical="top" wrapText="1"/>
      <protection hidden="1"/>
    </xf>
    <xf numFmtId="0" fontId="1" fillId="4" borderId="5" xfId="0" applyFont="1" applyFill="1" applyBorder="1" applyAlignment="1" applyProtection="1">
      <alignment horizontal="left" vertical="top" wrapText="1"/>
      <protection hidden="1"/>
    </xf>
    <xf numFmtId="0" fontId="1" fillId="4" borderId="13" xfId="0" applyFont="1" applyFill="1" applyBorder="1" applyAlignment="1" applyProtection="1">
      <alignment horizontal="left" vertical="top" wrapText="1"/>
      <protection hidden="1"/>
    </xf>
    <xf numFmtId="0" fontId="27" fillId="7" borderId="9" xfId="0" applyFont="1" applyFill="1" applyBorder="1" applyAlignment="1" applyProtection="1">
      <alignment horizontal="center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  <protection hidden="1"/>
    </xf>
    <xf numFmtId="0" fontId="27" fillId="7" borderId="8" xfId="0" applyFont="1" applyFill="1" applyBorder="1" applyAlignment="1" applyProtection="1">
      <alignment horizontal="center" vertical="center" wrapText="1"/>
      <protection hidden="1"/>
    </xf>
    <xf numFmtId="0" fontId="27" fillId="7" borderId="4" xfId="0" applyFont="1" applyFill="1" applyBorder="1" applyAlignment="1" applyProtection="1">
      <alignment horizontal="center" vertical="center" wrapText="1"/>
      <protection hidden="1"/>
    </xf>
    <xf numFmtId="0" fontId="27" fillId="7" borderId="0" xfId="0" applyFont="1" applyFill="1" applyBorder="1" applyAlignment="1" applyProtection="1">
      <alignment horizontal="center" vertical="center" wrapText="1"/>
      <protection hidden="1"/>
    </xf>
    <xf numFmtId="0" fontId="27" fillId="7" borderId="11" xfId="0" applyFont="1" applyFill="1" applyBorder="1" applyAlignment="1" applyProtection="1">
      <alignment horizontal="center" vertical="center" wrapText="1"/>
      <protection hidden="1"/>
    </xf>
    <xf numFmtId="0" fontId="27" fillId="7" borderId="10" xfId="0" applyFont="1" applyFill="1" applyBorder="1" applyAlignment="1" applyProtection="1">
      <alignment horizontal="center" vertical="center" wrapText="1"/>
      <protection hidden="1"/>
    </xf>
    <xf numFmtId="0" fontId="27" fillId="7" borderId="5" xfId="0" applyFont="1" applyFill="1" applyBorder="1" applyAlignment="1" applyProtection="1">
      <alignment horizontal="center" vertical="center" wrapText="1"/>
      <protection hidden="1"/>
    </xf>
    <xf numFmtId="0" fontId="27" fillId="7" borderId="13" xfId="0" applyFont="1" applyFill="1" applyBorder="1" applyAlignment="1" applyProtection="1">
      <alignment horizontal="center" vertical="center" wrapText="1"/>
      <protection hidden="1"/>
    </xf>
    <xf numFmtId="0" fontId="33" fillId="5" borderId="9" xfId="0" applyFont="1" applyFill="1" applyBorder="1" applyAlignment="1" applyProtection="1">
      <alignment horizontal="left" vertical="center" wrapText="1"/>
      <protection hidden="1"/>
    </xf>
    <xf numFmtId="0" fontId="33" fillId="5" borderId="14" xfId="0" applyFont="1" applyFill="1" applyBorder="1" applyAlignment="1" applyProtection="1">
      <alignment horizontal="left" vertical="center" wrapText="1"/>
      <protection hidden="1"/>
    </xf>
    <xf numFmtId="0" fontId="33" fillId="5" borderId="4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Border="1" applyAlignment="1" applyProtection="1">
      <alignment horizontal="left" vertical="center" wrapText="1"/>
      <protection hidden="1"/>
    </xf>
    <xf numFmtId="0" fontId="33" fillId="5" borderId="11" xfId="0" applyFont="1" applyFill="1" applyBorder="1" applyAlignment="1" applyProtection="1">
      <alignment horizontal="left" vertical="center" wrapText="1"/>
      <protection hidden="1"/>
    </xf>
    <xf numFmtId="0" fontId="33" fillId="5" borderId="10" xfId="0" applyFont="1" applyFill="1" applyBorder="1" applyAlignment="1" applyProtection="1">
      <alignment horizontal="left" vertical="center" wrapText="1"/>
      <protection hidden="1"/>
    </xf>
    <xf numFmtId="0" fontId="33" fillId="5" borderId="5" xfId="0" applyFont="1" applyFill="1" applyBorder="1" applyAlignment="1" applyProtection="1">
      <alignment horizontal="left" vertical="center" wrapText="1"/>
      <protection hidden="1"/>
    </xf>
    <xf numFmtId="0" fontId="33" fillId="5" borderId="13" xfId="0" applyFont="1" applyFill="1" applyBorder="1" applyAlignment="1" applyProtection="1">
      <alignment horizontal="left" vertical="center" wrapText="1"/>
      <protection hidden="1"/>
    </xf>
    <xf numFmtId="166" fontId="33" fillId="5" borderId="14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0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8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1" xfId="0" applyNumberFormat="1" applyFont="1" applyFill="1" applyBorder="1" applyAlignment="1" applyProtection="1">
      <alignment horizontal="center" vertical="center" wrapText="1"/>
      <protection hidden="1"/>
    </xf>
    <xf numFmtId="166" fontId="33" fillId="5" borderId="10" xfId="0" applyNumberFormat="1" applyFont="1" applyFill="1" applyBorder="1" applyAlignment="1" applyProtection="1">
      <alignment horizontal="left" vertical="top" wrapText="1"/>
      <protection hidden="1"/>
    </xf>
    <xf numFmtId="166" fontId="33" fillId="5" borderId="2" xfId="0" applyNumberFormat="1" applyFont="1" applyFill="1" applyBorder="1" applyAlignment="1" applyProtection="1">
      <alignment horizontal="left" vertical="top" wrapText="1"/>
      <protection hidden="1"/>
    </xf>
    <xf numFmtId="166" fontId="33" fillId="5" borderId="13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6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1" xfId="0" applyNumberFormat="1" applyFont="1" applyFill="1" applyBorder="1" applyAlignment="1" applyProtection="1">
      <alignment horizontal="left" vertical="center" wrapText="1"/>
      <protection hidden="1"/>
    </xf>
    <xf numFmtId="166" fontId="33" fillId="5" borderId="2" xfId="0" applyNumberFormat="1" applyFont="1" applyFill="1" applyBorder="1" applyAlignment="1" applyProtection="1">
      <alignment horizontal="left" vertical="center" wrapText="1"/>
      <protection hidden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Border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Border="1" applyAlignment="1">
      <alignment horizontal="left"/>
    </xf>
    <xf numFmtId="0" fontId="33" fillId="5" borderId="0" xfId="0" applyFont="1" applyFill="1" applyBorder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3" fillId="0" borderId="1" xfId="3" applyNumberFormat="1" applyFont="1" applyFill="1" applyBorder="1" applyAlignment="1" applyProtection="1">
      <alignment vertical="top"/>
      <protection hidden="1"/>
    </xf>
    <xf numFmtId="0" fontId="38" fillId="5" borderId="0" xfId="0" applyFont="1" applyFill="1" applyBorder="1" applyAlignment="1" applyProtection="1">
      <alignment horizontal="left" vertical="center"/>
      <protection hidden="1"/>
    </xf>
    <xf numFmtId="3" fontId="3" fillId="4" borderId="18" xfId="0" applyNumberFormat="1" applyFont="1" applyFill="1" applyBorder="1" applyAlignment="1" applyProtection="1">
      <alignment horizontal="right" vertical="top"/>
      <protection hidden="1"/>
    </xf>
    <xf numFmtId="3" fontId="3" fillId="4" borderId="19" xfId="0" applyNumberFormat="1" applyFont="1" applyFill="1" applyBorder="1" applyAlignment="1" applyProtection="1">
      <alignment horizontal="right" vertical="top"/>
      <protection hidden="1"/>
    </xf>
    <xf numFmtId="3" fontId="3" fillId="0" borderId="1" xfId="0" applyNumberFormat="1" applyFont="1" applyFill="1" applyBorder="1" applyAlignment="1" applyProtection="1">
      <alignment horizontal="right" vertical="top" wrapText="1"/>
      <protection hidden="1"/>
    </xf>
    <xf numFmtId="3" fontId="3" fillId="4" borderId="1" xfId="0" applyNumberFormat="1" applyFont="1" applyFill="1" applyBorder="1" applyAlignment="1" applyProtection="1">
      <alignment horizontal="right" vertical="top"/>
      <protection hidden="1"/>
    </xf>
  </cellXfs>
  <cellStyles count="4">
    <cellStyle name="Komma" xfId="1" builtinId="3"/>
    <cellStyle name="Link" xfId="2" builtinId="8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Formular!$E$153:$E$161</c:f>
              <c:numCache>
                <c:formatCode>#,##0</c:formatCode>
                <c:ptCount val="9"/>
                <c:pt idx="0" formatCode="0">
                  <c:v>22176445</c:v>
                </c:pt>
                <c:pt idx="1">
                  <c:v>17633569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52090</c:v>
                </c:pt>
                <c:pt idx="6">
                  <c:v>3144130</c:v>
                </c:pt>
                <c:pt idx="7">
                  <c:v>10944206</c:v>
                </c:pt>
                <c:pt idx="8">
                  <c:v>2691830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 checked="Checked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 checked="Checked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 checked="Checked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149</xdr:row>
      <xdr:rowOff>147160</xdr:rowOff>
    </xdr:from>
    <xdr:to>
      <xdr:col>30</xdr:col>
      <xdr:colOff>1784</xdr:colOff>
      <xdr:row>203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1409700</xdr:colOff>
          <xdr:row>100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1409700</xdr:colOff>
          <xdr:row>100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114300</xdr:colOff>
          <xdr:row>95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1409700</xdr:colOff>
          <xdr:row>94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1409700</xdr:colOff>
          <xdr:row>106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1409700</xdr:colOff>
          <xdr:row>115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1447800</xdr:colOff>
          <xdr:row>115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685800</xdr:colOff>
          <xdr:row>74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1447800</xdr:colOff>
          <xdr:row>74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685800</xdr:colOff>
          <xdr:row>76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1447800</xdr:colOff>
          <xdr:row>76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685800</xdr:colOff>
          <xdr:row>78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1447800</xdr:colOff>
          <xdr:row>78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685800</xdr:colOff>
          <xdr:row>80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1447800</xdr:colOff>
          <xdr:row>80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685800</xdr:colOff>
          <xdr:row>74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685800</xdr:colOff>
          <xdr:row>76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75</xdr:row>
          <xdr:rowOff>66675</xdr:rowOff>
        </xdr:from>
        <xdr:to>
          <xdr:col>21</xdr:col>
          <xdr:colOff>514350</xdr:colOff>
          <xdr:row>76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685800</xdr:colOff>
          <xdr:row>78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77</xdr:row>
          <xdr:rowOff>57150</xdr:rowOff>
        </xdr:from>
        <xdr:to>
          <xdr:col>21</xdr:col>
          <xdr:colOff>495300</xdr:colOff>
          <xdr:row>78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685800</xdr:colOff>
          <xdr:row>80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79</xdr:row>
          <xdr:rowOff>85725</xdr:rowOff>
        </xdr:from>
        <xdr:to>
          <xdr:col>21</xdr:col>
          <xdr:colOff>476250</xdr:colOff>
          <xdr:row>80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73</xdr:row>
          <xdr:rowOff>38100</xdr:rowOff>
        </xdr:from>
        <xdr:to>
          <xdr:col>21</xdr:col>
          <xdr:colOff>504825</xdr:colOff>
          <xdr:row>74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35</xdr:row>
          <xdr:rowOff>38100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35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63</xdr:row>
          <xdr:rowOff>0</xdr:rowOff>
        </xdr:from>
        <xdr:to>
          <xdr:col>6</xdr:col>
          <xdr:colOff>152400</xdr:colOff>
          <xdr:row>64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495300</xdr:colOff>
          <xdr:row>64</xdr:row>
          <xdr:rowOff>38100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63</xdr:row>
          <xdr:rowOff>0</xdr:rowOff>
        </xdr:from>
        <xdr:to>
          <xdr:col>19</xdr:col>
          <xdr:colOff>1257300</xdr:colOff>
          <xdr:row>64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3" Type="http://schemas.openxmlformats.org/officeDocument/2006/relationships/ctrlProp" Target="../ctrlProps/ctrlProp9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52" Type="http://schemas.openxmlformats.org/officeDocument/2006/relationships/ctrlProp" Target="../ctrlProps/ctrlProp9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51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9"/>
  <sheetViews>
    <sheetView tabSelected="1" topLeftCell="A19" zoomScale="80" zoomScaleNormal="80" zoomScaleSheetLayoutView="80" workbookViewId="0">
      <selection activeCell="Q35" sqref="Q35:S3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17" t="s">
        <v>68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</row>
    <row r="2" spans="1:30" ht="14.4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4.45" customHeight="1" x14ac:dyDescent="0.2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25.9" customHeight="1" x14ac:dyDescent="0.4">
      <c r="A4" s="179"/>
      <c r="B4" s="180"/>
      <c r="C4" s="182" t="s">
        <v>17</v>
      </c>
      <c r="D4" s="180"/>
      <c r="E4" s="180"/>
      <c r="F4" s="180"/>
      <c r="G4" s="180"/>
      <c r="H4" s="183"/>
      <c r="I4" s="184"/>
      <c r="J4" s="184"/>
      <c r="K4" s="184"/>
      <c r="L4" s="185"/>
      <c r="M4" s="186" t="s">
        <v>65</v>
      </c>
      <c r="N4" s="187"/>
      <c r="O4" s="180"/>
      <c r="P4" s="180"/>
      <c r="Q4" s="180"/>
      <c r="R4" s="180"/>
      <c r="S4" s="180"/>
      <c r="T4" s="187"/>
      <c r="U4" s="181"/>
      <c r="V4" s="181"/>
      <c r="W4" s="188"/>
      <c r="X4" s="189" t="s">
        <v>59</v>
      </c>
      <c r="Y4" s="188"/>
      <c r="Z4" s="188"/>
      <c r="AA4" s="190"/>
      <c r="AB4" s="181"/>
      <c r="AC4" s="181"/>
      <c r="AD4" s="181"/>
    </row>
    <row r="5" spans="1:30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8"/>
      <c r="M5" s="188"/>
      <c r="N5" s="188"/>
      <c r="O5" s="188"/>
      <c r="P5" s="188"/>
      <c r="Q5" s="188"/>
      <c r="R5" s="181"/>
      <c r="S5" s="181"/>
      <c r="T5" s="181"/>
      <c r="U5" s="181"/>
      <c r="V5" s="181"/>
      <c r="W5" s="190"/>
      <c r="X5" s="190"/>
      <c r="Y5" s="190"/>
      <c r="Z5" s="190"/>
      <c r="AA5" s="190"/>
      <c r="AB5" s="190"/>
      <c r="AC5" s="190"/>
      <c r="AD5" s="181"/>
    </row>
    <row r="6" spans="1:30" ht="14.45" customHeight="1" x14ac:dyDescent="0.25">
      <c r="A6" s="181"/>
      <c r="B6" s="181"/>
      <c r="C6" s="191" t="s">
        <v>1</v>
      </c>
      <c r="D6" s="192"/>
      <c r="E6" s="319"/>
      <c r="F6" s="320"/>
      <c r="G6" s="320"/>
      <c r="H6" s="321"/>
      <c r="I6" s="193"/>
      <c r="J6" s="194"/>
      <c r="K6" s="195"/>
      <c r="L6" s="196"/>
      <c r="M6" s="190"/>
      <c r="N6" s="196"/>
      <c r="O6" s="196"/>
      <c r="P6" s="196"/>
      <c r="Q6" s="196"/>
      <c r="R6" s="190"/>
      <c r="S6" s="190"/>
      <c r="T6" s="190"/>
      <c r="U6" s="181"/>
      <c r="V6" s="181"/>
      <c r="W6" s="190"/>
      <c r="X6" s="190"/>
      <c r="Y6" s="197"/>
      <c r="Z6" s="197"/>
      <c r="AA6" s="190"/>
      <c r="AB6" s="190"/>
      <c r="AC6" s="190"/>
      <c r="AD6" s="198"/>
    </row>
    <row r="7" spans="1:30" ht="14.45" customHeight="1" x14ac:dyDescent="0.25">
      <c r="A7" s="181"/>
      <c r="B7" s="181"/>
      <c r="C7" s="191" t="s">
        <v>2</v>
      </c>
      <c r="D7" s="192"/>
      <c r="E7" s="319"/>
      <c r="F7" s="320"/>
      <c r="G7" s="320"/>
      <c r="H7" s="321"/>
      <c r="I7" s="193"/>
      <c r="J7" s="199"/>
      <c r="K7" s="199"/>
      <c r="L7" s="196"/>
      <c r="M7" s="200" t="s">
        <v>69</v>
      </c>
      <c r="N7" s="190"/>
      <c r="O7" s="190"/>
      <c r="P7" s="190"/>
      <c r="Q7" s="190"/>
      <c r="R7" s="190"/>
      <c r="S7" s="190"/>
      <c r="T7" s="190"/>
      <c r="U7" s="181"/>
      <c r="V7" s="181"/>
      <c r="W7" s="190"/>
      <c r="X7" s="188"/>
      <c r="Y7" s="188"/>
      <c r="Z7" s="190"/>
      <c r="AA7" s="201"/>
      <c r="AB7" s="190"/>
      <c r="AC7" s="190"/>
      <c r="AD7" s="198"/>
    </row>
    <row r="8" spans="1:30" ht="14.45" customHeight="1" x14ac:dyDescent="0.25">
      <c r="A8" s="181"/>
      <c r="B8" s="202"/>
      <c r="C8" s="191" t="s">
        <v>3</v>
      </c>
      <c r="D8" s="203"/>
      <c r="E8" s="319"/>
      <c r="F8" s="320"/>
      <c r="G8" s="320"/>
      <c r="H8" s="321"/>
      <c r="I8" s="193"/>
      <c r="J8" s="199"/>
      <c r="K8" s="199"/>
      <c r="L8" s="204"/>
      <c r="M8" s="322"/>
      <c r="N8" s="323"/>
      <c r="O8" s="323"/>
      <c r="P8" s="323"/>
      <c r="Q8" s="323"/>
      <c r="R8" s="323"/>
      <c r="S8" s="323"/>
      <c r="T8" s="324"/>
      <c r="U8" s="181"/>
      <c r="V8" s="181"/>
      <c r="W8" s="190"/>
      <c r="X8" s="331" t="s">
        <v>57</v>
      </c>
      <c r="Y8" s="331"/>
      <c r="Z8" s="331"/>
      <c r="AA8" s="205">
        <v>53694304</v>
      </c>
      <c r="AB8" s="190"/>
      <c r="AC8" s="190"/>
      <c r="AD8" s="198"/>
    </row>
    <row r="9" spans="1:30" ht="15.75" x14ac:dyDescent="0.25">
      <c r="A9" s="181"/>
      <c r="B9" s="206"/>
      <c r="C9" s="191" t="s">
        <v>4</v>
      </c>
      <c r="D9" s="203"/>
      <c r="E9" s="319"/>
      <c r="F9" s="320"/>
      <c r="G9" s="320"/>
      <c r="H9" s="321"/>
      <c r="I9" s="193"/>
      <c r="J9" s="199"/>
      <c r="K9" s="199"/>
      <c r="L9" s="204"/>
      <c r="M9" s="325"/>
      <c r="N9" s="326"/>
      <c r="O9" s="326"/>
      <c r="P9" s="326"/>
      <c r="Q9" s="326"/>
      <c r="R9" s="326"/>
      <c r="S9" s="326"/>
      <c r="T9" s="327"/>
      <c r="U9" s="198"/>
      <c r="V9" s="198"/>
      <c r="W9" s="190"/>
      <c r="X9" s="332" t="s">
        <v>82</v>
      </c>
      <c r="Y9" s="333"/>
      <c r="Z9" s="334"/>
      <c r="AA9" s="207">
        <v>1880003</v>
      </c>
      <c r="AB9" s="190"/>
      <c r="AC9" s="198"/>
      <c r="AD9" s="198"/>
    </row>
    <row r="10" spans="1:30" ht="15.75" x14ac:dyDescent="0.25">
      <c r="A10" s="181"/>
      <c r="B10" s="206"/>
      <c r="C10" s="191" t="s">
        <v>71</v>
      </c>
      <c r="D10" s="203"/>
      <c r="E10" s="319"/>
      <c r="F10" s="320"/>
      <c r="G10" s="320"/>
      <c r="H10" s="321"/>
      <c r="I10" s="193"/>
      <c r="J10" s="199"/>
      <c r="K10" s="199"/>
      <c r="L10" s="204"/>
      <c r="M10" s="325"/>
      <c r="N10" s="326"/>
      <c r="O10" s="326"/>
      <c r="P10" s="326"/>
      <c r="Q10" s="326"/>
      <c r="R10" s="326"/>
      <c r="S10" s="326"/>
      <c r="T10" s="327"/>
      <c r="U10" s="190"/>
      <c r="V10" s="198"/>
      <c r="W10" s="190"/>
      <c r="X10" s="335" t="s">
        <v>76</v>
      </c>
      <c r="Y10" s="336"/>
      <c r="Z10" s="337"/>
      <c r="AA10" s="208">
        <v>3792074</v>
      </c>
      <c r="AB10" s="190"/>
      <c r="AC10" s="198"/>
      <c r="AD10" s="198"/>
    </row>
    <row r="11" spans="1:30" ht="15.75" x14ac:dyDescent="0.25">
      <c r="A11" s="181"/>
      <c r="B11" s="206"/>
      <c r="C11" s="209" t="s">
        <v>73</v>
      </c>
      <c r="D11" s="203"/>
      <c r="E11" s="319"/>
      <c r="F11" s="320"/>
      <c r="G11" s="320"/>
      <c r="H11" s="321"/>
      <c r="I11" s="193"/>
      <c r="J11" s="199"/>
      <c r="K11" s="199"/>
      <c r="L11" s="204"/>
      <c r="M11" s="328"/>
      <c r="N11" s="329"/>
      <c r="O11" s="329"/>
      <c r="P11" s="329"/>
      <c r="Q11" s="329"/>
      <c r="R11" s="329"/>
      <c r="S11" s="329"/>
      <c r="T11" s="330"/>
      <c r="U11" s="190"/>
      <c r="V11" s="181"/>
      <c r="W11" s="181"/>
      <c r="X11" s="331" t="s">
        <v>58</v>
      </c>
      <c r="Y11" s="331"/>
      <c r="Z11" s="331"/>
      <c r="AA11" s="210">
        <f>AB94+AA9-AA10</f>
        <v>54730199</v>
      </c>
      <c r="AB11" s="190"/>
      <c r="AC11" s="198"/>
      <c r="AD11" s="198"/>
    </row>
    <row r="12" spans="1:30" ht="15.75" x14ac:dyDescent="0.25">
      <c r="A12" s="181"/>
      <c r="B12" s="206"/>
      <c r="C12" s="191" t="s">
        <v>5</v>
      </c>
      <c r="D12" s="203"/>
      <c r="E12" s="319"/>
      <c r="F12" s="320"/>
      <c r="G12" s="320"/>
      <c r="H12" s="321"/>
      <c r="I12" s="193"/>
      <c r="J12" s="199"/>
      <c r="K12" s="199"/>
      <c r="L12" s="196"/>
      <c r="M12" s="190"/>
      <c r="N12" s="190"/>
      <c r="O12" s="190"/>
      <c r="P12" s="190"/>
      <c r="Q12" s="190"/>
      <c r="R12" s="190"/>
      <c r="S12" s="190"/>
      <c r="T12" s="190"/>
      <c r="U12" s="211"/>
      <c r="V12" s="181"/>
      <c r="W12" s="181"/>
      <c r="X12" s="331" t="s">
        <v>16</v>
      </c>
      <c r="Y12" s="331"/>
      <c r="Z12" s="331"/>
      <c r="AA12" s="210">
        <f>AA8-AA11</f>
        <v>-1035895</v>
      </c>
      <c r="AB12" s="190"/>
      <c r="AC12" s="198"/>
      <c r="AD12" s="198"/>
    </row>
    <row r="13" spans="1:30" ht="14.45" customHeight="1" x14ac:dyDescent="0.25">
      <c r="A13" s="181"/>
      <c r="B13" s="206"/>
      <c r="C13" s="191" t="s">
        <v>36</v>
      </c>
      <c r="D13" s="203"/>
      <c r="E13" s="319"/>
      <c r="F13" s="320"/>
      <c r="G13" s="320"/>
      <c r="H13" s="321"/>
      <c r="I13" s="193"/>
      <c r="J13" s="199"/>
      <c r="K13" s="199"/>
      <c r="L13" s="196"/>
      <c r="M13" s="212" t="s">
        <v>37</v>
      </c>
      <c r="N13" s="190"/>
      <c r="O13" s="190"/>
      <c r="P13" s="190"/>
      <c r="Q13" s="190"/>
      <c r="R13" s="190"/>
      <c r="S13" s="190"/>
      <c r="T13" s="190"/>
      <c r="U13" s="211"/>
      <c r="V13" s="181"/>
      <c r="W13" s="181"/>
      <c r="X13" s="190"/>
      <c r="Y13" s="190"/>
      <c r="Z13" s="190"/>
      <c r="AA13" s="213"/>
      <c r="AB13" s="181"/>
      <c r="AC13" s="198"/>
      <c r="AD13" s="198"/>
    </row>
    <row r="14" spans="1:30" ht="15.75" customHeight="1" x14ac:dyDescent="0.25">
      <c r="A14" s="181"/>
      <c r="B14" s="206"/>
      <c r="C14" s="191" t="s">
        <v>6</v>
      </c>
      <c r="D14" s="203"/>
      <c r="E14" s="319"/>
      <c r="F14" s="320"/>
      <c r="G14" s="320"/>
      <c r="H14" s="321"/>
      <c r="I14" s="193"/>
      <c r="J14" s="199"/>
      <c r="K14" s="199"/>
      <c r="L14" s="204"/>
      <c r="M14" s="322"/>
      <c r="N14" s="323"/>
      <c r="O14" s="323"/>
      <c r="P14" s="323"/>
      <c r="Q14" s="323"/>
      <c r="R14" s="323"/>
      <c r="S14" s="323"/>
      <c r="T14" s="324"/>
      <c r="U14" s="181"/>
      <c r="V14" s="181"/>
      <c r="W14" s="181"/>
      <c r="X14" s="351" t="s">
        <v>72</v>
      </c>
      <c r="Y14" s="351"/>
      <c r="Z14" s="351"/>
      <c r="AA14" s="351"/>
      <c r="AB14" s="181"/>
      <c r="AC14" s="198"/>
      <c r="AD14" s="198"/>
    </row>
    <row r="15" spans="1:30" ht="15.75" x14ac:dyDescent="0.25">
      <c r="A15" s="181"/>
      <c r="B15" s="206"/>
      <c r="C15" s="191" t="s">
        <v>7</v>
      </c>
      <c r="D15" s="203"/>
      <c r="E15" s="319"/>
      <c r="F15" s="320"/>
      <c r="G15" s="320"/>
      <c r="H15" s="321"/>
      <c r="I15" s="193"/>
      <c r="J15" s="199"/>
      <c r="K15" s="199"/>
      <c r="L15" s="204"/>
      <c r="M15" s="325"/>
      <c r="N15" s="326"/>
      <c r="O15" s="326"/>
      <c r="P15" s="326"/>
      <c r="Q15" s="326"/>
      <c r="R15" s="326"/>
      <c r="S15" s="326"/>
      <c r="T15" s="327"/>
      <c r="U15" s="181"/>
      <c r="V15" s="181"/>
      <c r="W15" s="198"/>
      <c r="X15" s="351"/>
      <c r="Y15" s="351"/>
      <c r="Z15" s="351"/>
      <c r="AA15" s="351"/>
      <c r="AB15" s="181"/>
      <c r="AC15" s="198"/>
      <c r="AD15" s="198"/>
    </row>
    <row r="16" spans="1:30" ht="15.75" x14ac:dyDescent="0.25">
      <c r="A16" s="181"/>
      <c r="B16" s="206"/>
      <c r="C16" s="191" t="s">
        <v>8</v>
      </c>
      <c r="D16" s="203"/>
      <c r="E16" s="319"/>
      <c r="F16" s="320"/>
      <c r="G16" s="320"/>
      <c r="H16" s="321"/>
      <c r="I16" s="193"/>
      <c r="J16" s="199"/>
      <c r="K16" s="199"/>
      <c r="L16" s="204"/>
      <c r="M16" s="325"/>
      <c r="N16" s="326"/>
      <c r="O16" s="326"/>
      <c r="P16" s="326"/>
      <c r="Q16" s="326"/>
      <c r="R16" s="326"/>
      <c r="S16" s="326"/>
      <c r="T16" s="327"/>
      <c r="U16" s="181"/>
      <c r="V16" s="181"/>
      <c r="W16" s="214"/>
      <c r="X16" s="338" t="s">
        <v>132</v>
      </c>
      <c r="Y16" s="339"/>
      <c r="Z16" s="339"/>
      <c r="AA16" s="340"/>
      <c r="AB16" s="181"/>
      <c r="AC16" s="181"/>
      <c r="AD16" s="181"/>
    </row>
    <row r="17" spans="1:30" ht="14.45" customHeight="1" x14ac:dyDescent="0.25">
      <c r="A17" s="181"/>
      <c r="B17" s="206"/>
      <c r="C17" s="191" t="s">
        <v>9</v>
      </c>
      <c r="D17" s="203"/>
      <c r="E17" s="347"/>
      <c r="F17" s="320"/>
      <c r="G17" s="320"/>
      <c r="H17" s="321"/>
      <c r="I17" s="193"/>
      <c r="J17" s="199"/>
      <c r="K17" s="199"/>
      <c r="L17" s="204"/>
      <c r="M17" s="328"/>
      <c r="N17" s="329"/>
      <c r="O17" s="329"/>
      <c r="P17" s="329"/>
      <c r="Q17" s="329"/>
      <c r="R17" s="329"/>
      <c r="S17" s="329"/>
      <c r="T17" s="330"/>
      <c r="U17" s="190"/>
      <c r="V17" s="181"/>
      <c r="W17" s="214"/>
      <c r="X17" s="341"/>
      <c r="Y17" s="342"/>
      <c r="Z17" s="342"/>
      <c r="AA17" s="343"/>
      <c r="AB17" s="181"/>
      <c r="AC17" s="181"/>
      <c r="AD17" s="181"/>
    </row>
    <row r="18" spans="1:30" ht="15.75" x14ac:dyDescent="0.25">
      <c r="A18" s="181"/>
      <c r="B18" s="206"/>
      <c r="C18" s="191" t="s">
        <v>10</v>
      </c>
      <c r="D18" s="203"/>
      <c r="E18" s="347"/>
      <c r="F18" s="320"/>
      <c r="G18" s="320"/>
      <c r="H18" s="321"/>
      <c r="I18" s="193"/>
      <c r="J18" s="199"/>
      <c r="K18" s="199"/>
      <c r="L18" s="196"/>
      <c r="M18" s="190"/>
      <c r="N18" s="190"/>
      <c r="O18" s="190"/>
      <c r="P18" s="190"/>
      <c r="Q18" s="190"/>
      <c r="R18" s="190"/>
      <c r="S18" s="190"/>
      <c r="T18" s="190"/>
      <c r="U18" s="190"/>
      <c r="V18" s="181"/>
      <c r="W18" s="181"/>
      <c r="X18" s="344"/>
      <c r="Y18" s="345"/>
      <c r="Z18" s="345"/>
      <c r="AA18" s="346"/>
      <c r="AB18" s="181"/>
      <c r="AC18" s="181"/>
      <c r="AD18" s="181"/>
    </row>
    <row r="19" spans="1:30" ht="15.75" x14ac:dyDescent="0.25">
      <c r="A19" s="181"/>
      <c r="B19" s="203"/>
      <c r="C19" s="191" t="s">
        <v>11</v>
      </c>
      <c r="D19" s="215"/>
      <c r="E19" s="348"/>
      <c r="F19" s="348"/>
      <c r="G19" s="348"/>
      <c r="H19" s="348"/>
      <c r="I19" s="193"/>
      <c r="J19" s="199"/>
      <c r="K19" s="199"/>
      <c r="L19" s="196"/>
      <c r="M19" s="190"/>
      <c r="N19" s="190"/>
      <c r="O19" s="190"/>
      <c r="P19" s="190"/>
      <c r="Q19" s="190"/>
      <c r="R19" s="190"/>
      <c r="S19" s="190"/>
      <c r="T19" s="190"/>
      <c r="U19" s="190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5.75" x14ac:dyDescent="0.25">
      <c r="A20" s="181"/>
      <c r="B20" s="181"/>
      <c r="C20" s="191" t="s">
        <v>12</v>
      </c>
      <c r="D20" s="215"/>
      <c r="E20" s="348"/>
      <c r="F20" s="348"/>
      <c r="G20" s="348"/>
      <c r="H20" s="348"/>
      <c r="I20" s="193"/>
      <c r="J20" s="216"/>
      <c r="K20" s="216"/>
      <c r="L20" s="196"/>
      <c r="M20" s="196"/>
      <c r="N20" s="196"/>
      <c r="O20" s="196"/>
      <c r="P20" s="196"/>
      <c r="Q20" s="196"/>
      <c r="R20" s="190"/>
      <c r="S20" s="190"/>
      <c r="T20" s="190"/>
      <c r="U20" s="190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5" x14ac:dyDescent="0.2">
      <c r="A21" s="181"/>
      <c r="B21" s="181"/>
      <c r="C21" s="215"/>
      <c r="D21" s="215"/>
      <c r="E21" s="215"/>
      <c r="F21" s="215"/>
      <c r="G21" s="181"/>
      <c r="H21" s="181"/>
      <c r="I21" s="181"/>
      <c r="J21" s="194"/>
      <c r="K21" s="195"/>
      <c r="L21" s="217"/>
      <c r="M21" s="217"/>
      <c r="N21" s="217"/>
      <c r="O21" s="217"/>
      <c r="P21" s="217"/>
      <c r="Q21" s="217"/>
      <c r="R21" s="190"/>
      <c r="S21" s="190"/>
      <c r="T21" s="190"/>
      <c r="U21" s="190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4.45" customHeight="1" x14ac:dyDescent="0.2">
      <c r="A22" s="181"/>
      <c r="B22" s="181"/>
      <c r="C22" s="215"/>
      <c r="D22" s="215"/>
      <c r="E22" s="215"/>
      <c r="F22" s="215"/>
      <c r="G22" s="181"/>
      <c r="H22" s="181"/>
      <c r="I22" s="181"/>
      <c r="J22" s="194"/>
      <c r="K22" s="195"/>
      <c r="L22" s="195"/>
      <c r="M22" s="203"/>
      <c r="N22" s="203"/>
      <c r="O22" s="203"/>
      <c r="P22" s="203"/>
      <c r="Q22" s="203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4.45" customHeight="1" x14ac:dyDescent="0.2">
      <c r="A23" s="181"/>
      <c r="B23" s="181"/>
      <c r="C23" s="215"/>
      <c r="D23" s="215"/>
      <c r="E23" s="215"/>
      <c r="F23" s="215"/>
      <c r="G23" s="181"/>
      <c r="H23" s="181"/>
      <c r="I23" s="181"/>
      <c r="J23" s="194"/>
      <c r="K23" s="195"/>
      <c r="L23" s="195"/>
      <c r="M23" s="203"/>
      <c r="N23" s="203"/>
      <c r="O23" s="203"/>
      <c r="P23" s="203"/>
      <c r="Q23" s="203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4.45" customHeight="1" x14ac:dyDescent="0.2">
      <c r="A24" s="181"/>
      <c r="B24" s="181"/>
      <c r="C24" s="215"/>
      <c r="D24" s="215"/>
      <c r="E24" s="215"/>
      <c r="F24" s="215"/>
      <c r="G24" s="181"/>
      <c r="H24" s="181"/>
      <c r="I24" s="181"/>
      <c r="J24" s="194"/>
      <c r="K24" s="195"/>
      <c r="L24" s="195"/>
      <c r="M24" s="203"/>
      <c r="N24" s="203"/>
      <c r="O24" s="203"/>
      <c r="P24" s="203"/>
      <c r="Q24" s="203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9.5" x14ac:dyDescent="0.3">
      <c r="A25" s="188"/>
      <c r="B25" s="188"/>
      <c r="C25" s="218"/>
      <c r="D25" s="219"/>
      <c r="E25" s="220"/>
      <c r="F25" s="220"/>
      <c r="G25" s="220"/>
      <c r="H25" s="220"/>
      <c r="I25" s="181"/>
      <c r="J25" s="194"/>
      <c r="K25" s="195"/>
      <c r="L25" s="195"/>
      <c r="M25" s="349"/>
      <c r="N25" s="350"/>
      <c r="O25" s="350"/>
      <c r="P25" s="350"/>
      <c r="Q25" s="217"/>
      <c r="R25" s="190"/>
      <c r="S25" s="190"/>
      <c r="T25" s="190"/>
      <c r="U25" s="221"/>
      <c r="V25" s="222"/>
      <c r="W25" s="222"/>
      <c r="X25" s="181"/>
      <c r="Y25" s="181"/>
      <c r="Z25" s="181"/>
      <c r="AA25" s="190"/>
      <c r="AB25" s="181"/>
      <c r="AC25" s="181"/>
      <c r="AD25" s="181"/>
    </row>
    <row r="26" spans="1:30" ht="34.9" customHeight="1" x14ac:dyDescent="0.35">
      <c r="A26" s="188"/>
      <c r="B26" s="190"/>
      <c r="C26" s="358" t="s">
        <v>67</v>
      </c>
      <c r="D26" s="358"/>
      <c r="E26" s="358"/>
      <c r="F26" s="358"/>
      <c r="G26" s="358"/>
      <c r="H26" s="358"/>
      <c r="I26" s="358"/>
      <c r="J26" s="358"/>
      <c r="K26" s="223"/>
      <c r="L26" s="223"/>
      <c r="M26" s="359"/>
      <c r="N26" s="360"/>
      <c r="O26" s="360"/>
      <c r="P26" s="360"/>
      <c r="Q26" s="217"/>
      <c r="R26" s="190"/>
      <c r="S26" s="190"/>
      <c r="T26" s="190"/>
      <c r="U26" s="190"/>
      <c r="V26" s="190"/>
      <c r="W26" s="190"/>
      <c r="X26" s="222"/>
      <c r="Y26" s="222"/>
      <c r="Z26" s="222"/>
      <c r="AA26" s="190"/>
      <c r="AB26" s="190"/>
      <c r="AC26" s="190"/>
      <c r="AD26" s="181"/>
    </row>
    <row r="27" spans="1:30" ht="15" customHeight="1" x14ac:dyDescent="0.25">
      <c r="A27" s="181"/>
      <c r="B27" s="190"/>
      <c r="C27" s="190"/>
      <c r="D27" s="224"/>
      <c r="E27" s="361"/>
      <c r="F27" s="361"/>
      <c r="G27" s="361"/>
      <c r="H27" s="225"/>
      <c r="I27" s="225"/>
      <c r="J27" s="225"/>
      <c r="K27" s="226"/>
      <c r="L27" s="226"/>
      <c r="M27" s="227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190"/>
      <c r="Y27" s="190"/>
      <c r="Z27" s="190"/>
      <c r="AA27" s="229"/>
      <c r="AB27" s="190"/>
      <c r="AC27" s="190"/>
      <c r="AD27" s="181"/>
    </row>
    <row r="28" spans="1:30" ht="17.25" customHeight="1" x14ac:dyDescent="0.2">
      <c r="A28" s="181"/>
      <c r="B28" s="190"/>
      <c r="C28" s="362" t="s">
        <v>51</v>
      </c>
      <c r="D28" s="362"/>
      <c r="E28" s="230" t="s">
        <v>121</v>
      </c>
      <c r="F28" s="231"/>
      <c r="G28" s="352"/>
      <c r="H28" s="352"/>
      <c r="I28" s="232"/>
      <c r="J28" s="232"/>
      <c r="K28" s="232"/>
      <c r="L28" s="224"/>
      <c r="M28" s="227"/>
      <c r="N28" s="201"/>
      <c r="O28" s="224"/>
      <c r="P28" s="224"/>
      <c r="Q28" s="362" t="s">
        <v>51</v>
      </c>
      <c r="R28" s="362"/>
      <c r="S28" s="230" t="s">
        <v>122</v>
      </c>
      <c r="T28" s="190"/>
      <c r="U28" s="231"/>
      <c r="V28" s="352"/>
      <c r="W28" s="352"/>
      <c r="X28" s="228"/>
      <c r="Y28" s="228"/>
      <c r="Z28" s="231"/>
      <c r="AA28" s="190"/>
      <c r="AB28" s="231"/>
      <c r="AC28" s="190"/>
      <c r="AD28" s="181"/>
    </row>
    <row r="29" spans="1:30" ht="17.25" customHeight="1" x14ac:dyDescent="0.2">
      <c r="A29" s="181"/>
      <c r="B29" s="190"/>
      <c r="C29" s="353" t="s">
        <v>52</v>
      </c>
      <c r="D29" s="353"/>
      <c r="E29" s="712">
        <v>103860100</v>
      </c>
      <c r="F29" s="231"/>
      <c r="G29" s="352"/>
      <c r="H29" s="352"/>
      <c r="I29" s="232"/>
      <c r="J29" s="232"/>
      <c r="K29" s="232"/>
      <c r="L29" s="224"/>
      <c r="M29" s="227"/>
      <c r="N29" s="201"/>
      <c r="O29" s="224"/>
      <c r="P29" s="224"/>
      <c r="Q29" s="354" t="s">
        <v>52</v>
      </c>
      <c r="R29" s="355"/>
      <c r="S29" s="230">
        <v>38150350.269999996</v>
      </c>
      <c r="T29" s="190"/>
      <c r="U29" s="231"/>
      <c r="V29" s="233"/>
      <c r="W29" s="233"/>
      <c r="X29" s="228"/>
      <c r="Y29" s="228"/>
      <c r="Z29" s="231"/>
      <c r="AA29" s="190"/>
      <c r="AB29" s="231"/>
      <c r="AC29" s="190"/>
      <c r="AD29" s="181"/>
    </row>
    <row r="30" spans="1:30" ht="15.75" customHeight="1" x14ac:dyDescent="0.2">
      <c r="A30" s="181"/>
      <c r="B30" s="190"/>
      <c r="C30" s="356" t="s">
        <v>83</v>
      </c>
      <c r="D30" s="356"/>
      <c r="E30" s="712">
        <v>31096684</v>
      </c>
      <c r="F30" s="190"/>
      <c r="G30" s="352"/>
      <c r="H30" s="352"/>
      <c r="I30" s="232"/>
      <c r="J30" s="232"/>
      <c r="K30" s="232"/>
      <c r="L30" s="224"/>
      <c r="M30" s="234"/>
      <c r="N30" s="201"/>
      <c r="O30" s="224"/>
      <c r="P30" s="224"/>
      <c r="Q30" s="357" t="s">
        <v>83</v>
      </c>
      <c r="R30" s="357"/>
      <c r="S30" s="230">
        <v>30736840.269999996</v>
      </c>
      <c r="T30" s="224"/>
      <c r="U30" s="231"/>
      <c r="V30" s="352"/>
      <c r="W30" s="352"/>
      <c r="X30" s="201"/>
      <c r="Y30" s="190"/>
      <c r="Z30" s="233"/>
      <c r="AA30" s="231"/>
      <c r="AB30" s="231"/>
      <c r="AC30" s="190"/>
      <c r="AD30" s="181"/>
    </row>
    <row r="31" spans="1:30" ht="15.75" customHeight="1" x14ac:dyDescent="0.2">
      <c r="A31" s="181"/>
      <c r="B31" s="190"/>
      <c r="C31" s="353" t="s">
        <v>53</v>
      </c>
      <c r="D31" s="353"/>
      <c r="E31" s="712">
        <v>110819379</v>
      </c>
      <c r="F31" s="190"/>
      <c r="G31" s="233"/>
      <c r="H31" s="233"/>
      <c r="I31" s="232"/>
      <c r="J31" s="232"/>
      <c r="K31" s="232"/>
      <c r="L31" s="224"/>
      <c r="M31" s="234"/>
      <c r="N31" s="201"/>
      <c r="O31" s="224"/>
      <c r="P31" s="224"/>
      <c r="Q31" s="354" t="s">
        <v>53</v>
      </c>
      <c r="R31" s="355"/>
      <c r="S31" s="230">
        <v>32376584.533499997</v>
      </c>
      <c r="T31" s="224"/>
      <c r="U31" s="231"/>
      <c r="V31" s="233"/>
      <c r="W31" s="233"/>
      <c r="X31" s="201"/>
      <c r="Y31" s="190"/>
      <c r="Z31" s="233"/>
      <c r="AA31" s="231"/>
      <c r="AB31" s="231"/>
      <c r="AC31" s="190"/>
      <c r="AD31" s="181"/>
    </row>
    <row r="32" spans="1:30" ht="15" customHeight="1" x14ac:dyDescent="0.2">
      <c r="A32" s="181"/>
      <c r="B32" s="181"/>
      <c r="C32" s="356" t="s">
        <v>84</v>
      </c>
      <c r="D32" s="356"/>
      <c r="E32" s="230">
        <v>49839218</v>
      </c>
      <c r="F32" s="236"/>
      <c r="G32" s="365"/>
      <c r="H32" s="365"/>
      <c r="I32" s="237"/>
      <c r="J32" s="237"/>
      <c r="K32" s="237"/>
      <c r="L32" s="224"/>
      <c r="M32" s="234"/>
      <c r="N32" s="201"/>
      <c r="O32" s="224"/>
      <c r="P32" s="224"/>
      <c r="Q32" s="362" t="s">
        <v>84</v>
      </c>
      <c r="R32" s="362"/>
      <c r="S32" s="230">
        <v>25180044.533499997</v>
      </c>
      <c r="T32" s="190"/>
      <c r="U32" s="231"/>
      <c r="V32" s="352"/>
      <c r="W32" s="352"/>
      <c r="X32" s="201"/>
      <c r="Y32" s="190"/>
      <c r="Z32" s="190"/>
      <c r="AA32" s="231"/>
      <c r="AB32" s="231"/>
      <c r="AC32" s="190"/>
      <c r="AD32" s="181"/>
    </row>
    <row r="33" spans="1:30" ht="30.75" customHeight="1" x14ac:dyDescent="0.2">
      <c r="A33" s="181"/>
      <c r="B33" s="181"/>
      <c r="C33" s="366" t="s">
        <v>118</v>
      </c>
      <c r="D33" s="366"/>
      <c r="E33" s="238">
        <f>E31-E29</f>
        <v>6959279</v>
      </c>
      <c r="F33" s="239"/>
      <c r="G33" s="365"/>
      <c r="H33" s="365"/>
      <c r="I33" s="237"/>
      <c r="J33" s="237"/>
      <c r="K33" s="237"/>
      <c r="L33" s="367"/>
      <c r="M33" s="367"/>
      <c r="N33" s="240"/>
      <c r="O33" s="241"/>
      <c r="P33" s="241"/>
      <c r="Q33" s="366" t="s">
        <v>118</v>
      </c>
      <c r="R33" s="366"/>
      <c r="S33" s="210">
        <f>S31-S29</f>
        <v>-5773765.7364999987</v>
      </c>
      <c r="T33" s="190"/>
      <c r="U33" s="190"/>
      <c r="V33" s="367"/>
      <c r="W33" s="367"/>
      <c r="X33" s="201"/>
      <c r="Y33" s="190"/>
      <c r="Z33" s="190"/>
      <c r="AA33" s="242"/>
      <c r="AB33" s="242"/>
      <c r="AC33" s="190"/>
      <c r="AD33" s="181"/>
    </row>
    <row r="34" spans="1:30" ht="15.75" customHeight="1" x14ac:dyDescent="0.2">
      <c r="A34" s="181"/>
      <c r="B34" s="181"/>
      <c r="C34" s="243"/>
      <c r="D34" s="243"/>
      <c r="E34" s="244"/>
      <c r="F34" s="239"/>
      <c r="G34" s="245"/>
      <c r="H34" s="245"/>
      <c r="I34" s="237"/>
      <c r="J34" s="237"/>
      <c r="K34" s="237"/>
      <c r="L34" s="243"/>
      <c r="M34" s="243"/>
      <c r="N34" s="240"/>
      <c r="O34" s="241"/>
      <c r="P34" s="241"/>
      <c r="Q34" s="243"/>
      <c r="R34" s="243"/>
      <c r="S34" s="244"/>
      <c r="T34" s="190"/>
      <c r="U34" s="190"/>
      <c r="V34" s="243"/>
      <c r="W34" s="243"/>
      <c r="X34" s="201"/>
      <c r="Y34" s="190"/>
      <c r="Z34" s="190"/>
      <c r="AA34" s="242"/>
      <c r="AB34" s="242"/>
      <c r="AC34" s="190"/>
      <c r="AD34" s="181"/>
    </row>
    <row r="35" spans="1:30" ht="15.75" customHeight="1" x14ac:dyDescent="0.2">
      <c r="A35" s="181"/>
      <c r="B35" s="181"/>
      <c r="C35" s="713" t="s">
        <v>85</v>
      </c>
      <c r="D35" s="713"/>
      <c r="E35" s="713"/>
      <c r="F35" s="239"/>
      <c r="G35" s="245"/>
      <c r="H35" s="245"/>
      <c r="I35" s="237"/>
      <c r="J35" s="237"/>
      <c r="K35" s="237"/>
      <c r="L35" s="243"/>
      <c r="M35" s="243"/>
      <c r="N35" s="240"/>
      <c r="O35" s="241"/>
      <c r="P35" s="241"/>
      <c r="Q35" s="713" t="s">
        <v>85</v>
      </c>
      <c r="R35" s="713"/>
      <c r="S35" s="713"/>
      <c r="T35" s="239"/>
      <c r="U35" s="190"/>
      <c r="V35" s="243"/>
      <c r="W35" s="243"/>
      <c r="X35" s="201"/>
      <c r="Y35" s="190"/>
      <c r="Z35" s="190"/>
      <c r="AA35" s="242"/>
      <c r="AB35" s="242"/>
      <c r="AC35" s="190"/>
      <c r="AD35" s="181"/>
    </row>
    <row r="36" spans="1:30" ht="15" customHeight="1" x14ac:dyDescent="0.2">
      <c r="A36" s="181"/>
      <c r="B36" s="181"/>
      <c r="C36" s="190"/>
      <c r="D36" s="190"/>
      <c r="E36" s="190"/>
      <c r="F36" s="190"/>
      <c r="G36" s="246"/>
      <c r="H36" s="246"/>
      <c r="I36" s="237"/>
      <c r="J36" s="237"/>
      <c r="K36" s="237"/>
      <c r="L36" s="237"/>
      <c r="M36" s="234"/>
      <c r="N36" s="247"/>
      <c r="O36" s="247"/>
      <c r="P36" s="247"/>
      <c r="Q36" s="190"/>
      <c r="R36" s="190"/>
      <c r="S36" s="190"/>
      <c r="T36" s="190"/>
      <c r="U36" s="237"/>
      <c r="V36" s="237"/>
      <c r="W36" s="237"/>
      <c r="X36" s="240"/>
      <c r="Y36" s="190"/>
      <c r="Z36" s="190"/>
      <c r="AA36" s="248"/>
      <c r="AB36" s="190"/>
      <c r="AC36" s="190"/>
      <c r="AD36" s="181"/>
    </row>
    <row r="37" spans="1:30" ht="15" customHeight="1" x14ac:dyDescent="0.2">
      <c r="A37" s="181"/>
      <c r="B37" s="181"/>
      <c r="C37" s="373" t="s">
        <v>86</v>
      </c>
      <c r="D37" s="373"/>
      <c r="E37" s="374"/>
      <c r="F37" s="363"/>
      <c r="G37" s="188"/>
      <c r="H37" s="246"/>
      <c r="I37" s="237"/>
      <c r="J37" s="237"/>
      <c r="K37" s="237"/>
      <c r="L37" s="237"/>
      <c r="M37" s="234"/>
      <c r="N37" s="247"/>
      <c r="O37" s="247"/>
      <c r="P37" s="247"/>
      <c r="Q37" s="373" t="s">
        <v>86</v>
      </c>
      <c r="R37" s="373"/>
      <c r="S37" s="374"/>
      <c r="T37" s="363"/>
      <c r="U37" s="237"/>
      <c r="V37" s="237"/>
      <c r="W37" s="237"/>
      <c r="X37" s="240"/>
      <c r="Y37" s="190"/>
      <c r="Z37" s="190"/>
      <c r="AA37" s="248"/>
      <c r="AB37" s="190"/>
      <c r="AC37" s="190"/>
      <c r="AD37" s="181"/>
    </row>
    <row r="38" spans="1:30" ht="15" customHeight="1" x14ac:dyDescent="0.2">
      <c r="A38" s="181"/>
      <c r="B38" s="181"/>
      <c r="C38" s="373"/>
      <c r="D38" s="373"/>
      <c r="E38" s="374"/>
      <c r="F38" s="364"/>
      <c r="G38" s="246"/>
      <c r="H38" s="246"/>
      <c r="I38" s="237"/>
      <c r="J38" s="237"/>
      <c r="K38" s="237"/>
      <c r="L38" s="237"/>
      <c r="M38" s="234"/>
      <c r="N38" s="247"/>
      <c r="O38" s="247"/>
      <c r="P38" s="247"/>
      <c r="Q38" s="373"/>
      <c r="R38" s="373"/>
      <c r="S38" s="374"/>
      <c r="T38" s="364"/>
      <c r="U38" s="237"/>
      <c r="V38" s="237"/>
      <c r="W38" s="237"/>
      <c r="X38" s="240"/>
      <c r="Y38" s="190"/>
      <c r="Z38" s="190"/>
      <c r="AA38" s="248"/>
      <c r="AB38" s="190"/>
      <c r="AC38" s="190"/>
      <c r="AD38" s="181"/>
    </row>
    <row r="39" spans="1:30" ht="15" customHeight="1" x14ac:dyDescent="0.25">
      <c r="A39" s="181"/>
      <c r="B39" s="181"/>
      <c r="C39" s="190"/>
      <c r="D39" s="190"/>
      <c r="E39" s="190"/>
      <c r="F39" s="190"/>
      <c r="G39" s="246"/>
      <c r="H39" s="246"/>
      <c r="I39" s="237"/>
      <c r="J39" s="237"/>
      <c r="K39" s="237"/>
      <c r="L39" s="237"/>
      <c r="M39" s="249"/>
      <c r="N39" s="250"/>
      <c r="O39" s="250"/>
      <c r="P39" s="250"/>
      <c r="Q39" s="251"/>
      <c r="R39" s="251"/>
      <c r="S39" s="246"/>
      <c r="T39" s="246"/>
      <c r="U39" s="237"/>
      <c r="V39" s="237"/>
      <c r="W39" s="237"/>
      <c r="X39" s="237"/>
      <c r="Y39" s="234"/>
      <c r="Z39" s="252"/>
      <c r="AA39" s="248"/>
      <c r="AB39" s="181"/>
      <c r="AC39" s="181"/>
      <c r="AD39" s="181"/>
    </row>
    <row r="40" spans="1:30" ht="15" customHeight="1" x14ac:dyDescent="0.25">
      <c r="A40" s="181"/>
      <c r="B40" s="181"/>
      <c r="C40" s="190"/>
      <c r="D40" s="190"/>
      <c r="E40" s="190"/>
      <c r="F40" s="190"/>
      <c r="G40" s="246"/>
      <c r="H40" s="246"/>
      <c r="I40" s="237"/>
      <c r="J40" s="237"/>
      <c r="K40" s="237"/>
      <c r="L40" s="237"/>
      <c r="M40" s="249"/>
      <c r="N40" s="250"/>
      <c r="O40" s="250"/>
      <c r="P40" s="250"/>
      <c r="Q40" s="251"/>
      <c r="R40" s="251"/>
      <c r="S40" s="245"/>
      <c r="T40" s="245"/>
      <c r="U40" s="253"/>
      <c r="V40" s="253"/>
      <c r="W40" s="237"/>
      <c r="X40" s="237"/>
      <c r="Y40" s="234"/>
      <c r="Z40" s="252"/>
      <c r="AA40" s="248"/>
      <c r="AB40" s="181"/>
      <c r="AC40" s="181"/>
      <c r="AD40" s="181"/>
    </row>
    <row r="41" spans="1:30" ht="15" x14ac:dyDescent="0.25">
      <c r="A41" s="181"/>
      <c r="B41" s="190"/>
      <c r="C41" s="190"/>
      <c r="D41" s="190"/>
      <c r="E41" s="190"/>
      <c r="F41" s="190"/>
      <c r="G41" s="246"/>
      <c r="H41" s="246"/>
      <c r="I41" s="246"/>
      <c r="J41" s="246"/>
      <c r="K41" s="246"/>
      <c r="L41" s="246"/>
      <c r="M41" s="249"/>
      <c r="N41" s="250"/>
      <c r="O41" s="250"/>
      <c r="P41" s="250"/>
      <c r="Q41" s="251"/>
      <c r="R41" s="251"/>
      <c r="S41" s="246"/>
      <c r="T41" s="246"/>
      <c r="U41" s="246"/>
      <c r="V41" s="246"/>
      <c r="W41" s="246"/>
      <c r="X41" s="237"/>
      <c r="Y41" s="249"/>
      <c r="Z41" s="252"/>
      <c r="AA41" s="248"/>
      <c r="AB41" s="190"/>
      <c r="AC41" s="190"/>
      <c r="AD41" s="190"/>
    </row>
    <row r="42" spans="1:30" ht="27.75" customHeight="1" x14ac:dyDescent="0.2">
      <c r="A42" s="181"/>
      <c r="B42" s="190"/>
      <c r="C42" s="394" t="s">
        <v>38</v>
      </c>
      <c r="D42" s="394"/>
      <c r="E42" s="402" t="s">
        <v>119</v>
      </c>
      <c r="F42" s="368" t="s">
        <v>56</v>
      </c>
      <c r="G42" s="368" t="s">
        <v>39</v>
      </c>
      <c r="H42" s="370" t="s">
        <v>74</v>
      </c>
      <c r="I42" s="370"/>
      <c r="J42" s="370"/>
      <c r="K42" s="370"/>
      <c r="L42" s="370"/>
      <c r="M42" s="246"/>
      <c r="N42" s="371"/>
      <c r="O42" s="388"/>
      <c r="P42" s="246"/>
      <c r="Q42" s="394" t="s">
        <v>38</v>
      </c>
      <c r="R42" s="394"/>
      <c r="S42" s="395" t="s">
        <v>119</v>
      </c>
      <c r="T42" s="370" t="s">
        <v>56</v>
      </c>
      <c r="U42" s="370" t="s">
        <v>39</v>
      </c>
      <c r="V42" s="370"/>
      <c r="W42" s="396" t="s">
        <v>74</v>
      </c>
      <c r="X42" s="397"/>
      <c r="Y42" s="397"/>
      <c r="Z42" s="398"/>
      <c r="AA42" s="246"/>
      <c r="AB42" s="388"/>
      <c r="AC42" s="388"/>
      <c r="AD42" s="388"/>
    </row>
    <row r="43" spans="1:30" ht="21" customHeight="1" x14ac:dyDescent="0.2">
      <c r="A43" s="181"/>
      <c r="B43" s="190"/>
      <c r="C43" s="394"/>
      <c r="D43" s="394"/>
      <c r="E43" s="403"/>
      <c r="F43" s="369"/>
      <c r="G43" s="369"/>
      <c r="H43" s="370"/>
      <c r="I43" s="370"/>
      <c r="J43" s="370"/>
      <c r="K43" s="370"/>
      <c r="L43" s="370"/>
      <c r="M43" s="246"/>
      <c r="N43" s="371"/>
      <c r="O43" s="388"/>
      <c r="P43" s="246"/>
      <c r="Q43" s="394"/>
      <c r="R43" s="394"/>
      <c r="S43" s="395"/>
      <c r="T43" s="370"/>
      <c r="U43" s="370"/>
      <c r="V43" s="370"/>
      <c r="W43" s="399"/>
      <c r="X43" s="400"/>
      <c r="Y43" s="400"/>
      <c r="Z43" s="401"/>
      <c r="AA43" s="246"/>
      <c r="AB43" s="388"/>
      <c r="AC43" s="388"/>
      <c r="AD43" s="388"/>
    </row>
    <row r="44" spans="1:30" ht="12.75" customHeight="1" x14ac:dyDescent="0.2">
      <c r="A44" s="181"/>
      <c r="B44" s="389">
        <v>1</v>
      </c>
      <c r="C44" s="375" t="s">
        <v>123</v>
      </c>
      <c r="D44" s="376"/>
      <c r="E44" s="714">
        <v>20000</v>
      </c>
      <c r="F44" s="714">
        <v>357</v>
      </c>
      <c r="G44" s="390"/>
      <c r="H44" s="376" t="s">
        <v>124</v>
      </c>
      <c r="I44" s="376"/>
      <c r="J44" s="376"/>
      <c r="K44" s="376"/>
      <c r="L44" s="376"/>
      <c r="M44" s="254"/>
      <c r="N44" s="392"/>
      <c r="O44" s="393"/>
      <c r="P44" s="389">
        <v>1</v>
      </c>
      <c r="Q44" s="375" t="s">
        <v>123</v>
      </c>
      <c r="R44" s="376"/>
      <c r="S44" s="714">
        <v>200000</v>
      </c>
      <c r="T44" s="714">
        <v>1948</v>
      </c>
      <c r="U44" s="379"/>
      <c r="V44" s="379"/>
      <c r="W44" s="380" t="s">
        <v>124</v>
      </c>
      <c r="X44" s="381"/>
      <c r="Y44" s="381"/>
      <c r="Z44" s="382"/>
      <c r="AA44" s="254"/>
      <c r="AB44" s="386"/>
      <c r="AC44" s="387"/>
      <c r="AD44" s="387"/>
    </row>
    <row r="45" spans="1:30" ht="12.75" customHeight="1" x14ac:dyDescent="0.2">
      <c r="A45" s="181"/>
      <c r="B45" s="389"/>
      <c r="C45" s="375"/>
      <c r="D45" s="376"/>
      <c r="E45" s="715"/>
      <c r="F45" s="715"/>
      <c r="G45" s="391"/>
      <c r="H45" s="376"/>
      <c r="I45" s="376"/>
      <c r="J45" s="376"/>
      <c r="K45" s="376"/>
      <c r="L45" s="376"/>
      <c r="M45" s="254"/>
      <c r="N45" s="392"/>
      <c r="O45" s="393"/>
      <c r="P45" s="389"/>
      <c r="Q45" s="375"/>
      <c r="R45" s="376"/>
      <c r="S45" s="715"/>
      <c r="T45" s="715"/>
      <c r="U45" s="379"/>
      <c r="V45" s="379"/>
      <c r="W45" s="383"/>
      <c r="X45" s="384"/>
      <c r="Y45" s="384"/>
      <c r="Z45" s="385"/>
      <c r="AA45" s="254"/>
      <c r="AB45" s="387"/>
      <c r="AC45" s="387"/>
      <c r="AD45" s="387"/>
    </row>
    <row r="46" spans="1:30" ht="15" customHeight="1" x14ac:dyDescent="0.2">
      <c r="A46" s="181"/>
      <c r="B46" s="389">
        <v>2</v>
      </c>
      <c r="C46" s="375" t="s">
        <v>125</v>
      </c>
      <c r="D46" s="376"/>
      <c r="E46" s="714">
        <v>1000000</v>
      </c>
      <c r="F46" s="714">
        <v>245</v>
      </c>
      <c r="G46" s="390"/>
      <c r="H46" s="376" t="s">
        <v>124</v>
      </c>
      <c r="I46" s="376"/>
      <c r="J46" s="376"/>
      <c r="K46" s="376"/>
      <c r="L46" s="376"/>
      <c r="M46" s="254"/>
      <c r="N46" s="392"/>
      <c r="O46" s="393"/>
      <c r="P46" s="389">
        <v>2</v>
      </c>
      <c r="Q46" s="375" t="s">
        <v>125</v>
      </c>
      <c r="R46" s="376"/>
      <c r="S46" s="714">
        <v>1000000</v>
      </c>
      <c r="T46" s="714">
        <v>12</v>
      </c>
      <c r="U46" s="379"/>
      <c r="V46" s="379"/>
      <c r="W46" s="380" t="s">
        <v>124</v>
      </c>
      <c r="X46" s="381"/>
      <c r="Y46" s="381"/>
      <c r="Z46" s="382"/>
      <c r="AA46" s="254"/>
      <c r="AB46" s="386"/>
      <c r="AC46" s="387"/>
      <c r="AD46" s="387"/>
    </row>
    <row r="47" spans="1:30" ht="12.75" customHeight="1" x14ac:dyDescent="0.2">
      <c r="A47" s="181"/>
      <c r="B47" s="389"/>
      <c r="C47" s="375"/>
      <c r="D47" s="376"/>
      <c r="E47" s="715"/>
      <c r="F47" s="715"/>
      <c r="G47" s="391"/>
      <c r="H47" s="376"/>
      <c r="I47" s="376"/>
      <c r="J47" s="376"/>
      <c r="K47" s="376"/>
      <c r="L47" s="376"/>
      <c r="M47" s="254"/>
      <c r="N47" s="392"/>
      <c r="O47" s="393"/>
      <c r="P47" s="389"/>
      <c r="Q47" s="375"/>
      <c r="R47" s="376"/>
      <c r="S47" s="715"/>
      <c r="T47" s="715"/>
      <c r="U47" s="379"/>
      <c r="V47" s="379"/>
      <c r="W47" s="383"/>
      <c r="X47" s="384"/>
      <c r="Y47" s="384"/>
      <c r="Z47" s="385"/>
      <c r="AA47" s="254"/>
      <c r="AB47" s="387"/>
      <c r="AC47" s="387"/>
      <c r="AD47" s="387"/>
    </row>
    <row r="48" spans="1:30" ht="15" customHeight="1" x14ac:dyDescent="0.2">
      <c r="A48" s="181"/>
      <c r="B48" s="389">
        <v>3</v>
      </c>
      <c r="C48" s="375" t="s">
        <v>126</v>
      </c>
      <c r="D48" s="376"/>
      <c r="E48" s="714" t="s">
        <v>127</v>
      </c>
      <c r="F48" s="714">
        <v>1</v>
      </c>
      <c r="G48" s="390"/>
      <c r="H48" s="376" t="s">
        <v>124</v>
      </c>
      <c r="I48" s="376"/>
      <c r="J48" s="376"/>
      <c r="K48" s="376"/>
      <c r="L48" s="376"/>
      <c r="M48" s="254"/>
      <c r="N48" s="392"/>
      <c r="O48" s="393"/>
      <c r="P48" s="407">
        <v>3</v>
      </c>
      <c r="Q48" s="375" t="s">
        <v>126</v>
      </c>
      <c r="R48" s="376"/>
      <c r="S48" s="714" t="s">
        <v>127</v>
      </c>
      <c r="T48" s="714">
        <v>0</v>
      </c>
      <c r="U48" s="379"/>
      <c r="V48" s="379"/>
      <c r="W48" s="380" t="s">
        <v>124</v>
      </c>
      <c r="X48" s="381"/>
      <c r="Y48" s="381"/>
      <c r="Z48" s="382"/>
      <c r="AA48" s="254"/>
      <c r="AB48" s="386"/>
      <c r="AC48" s="387"/>
      <c r="AD48" s="387"/>
    </row>
    <row r="49" spans="1:30" ht="12.75" customHeight="1" x14ac:dyDescent="0.2">
      <c r="A49" s="181"/>
      <c r="B49" s="389"/>
      <c r="C49" s="375"/>
      <c r="D49" s="376"/>
      <c r="E49" s="715"/>
      <c r="F49" s="715"/>
      <c r="G49" s="391"/>
      <c r="H49" s="376"/>
      <c r="I49" s="376"/>
      <c r="J49" s="376"/>
      <c r="K49" s="376"/>
      <c r="L49" s="376"/>
      <c r="M49" s="254"/>
      <c r="N49" s="392"/>
      <c r="O49" s="393"/>
      <c r="P49" s="407"/>
      <c r="Q49" s="375"/>
      <c r="R49" s="376"/>
      <c r="S49" s="715"/>
      <c r="T49" s="715"/>
      <c r="U49" s="379"/>
      <c r="V49" s="379"/>
      <c r="W49" s="383"/>
      <c r="X49" s="384"/>
      <c r="Y49" s="384"/>
      <c r="Z49" s="385"/>
      <c r="AA49" s="254"/>
      <c r="AB49" s="387"/>
      <c r="AC49" s="387"/>
      <c r="AD49" s="387"/>
    </row>
    <row r="50" spans="1:30" ht="15" x14ac:dyDescent="0.2">
      <c r="A50" s="181"/>
      <c r="B50" s="389">
        <v>4</v>
      </c>
      <c r="C50" s="404"/>
      <c r="D50" s="404"/>
      <c r="E50" s="405"/>
      <c r="F50" s="405"/>
      <c r="G50" s="406"/>
      <c r="H50" s="376"/>
      <c r="I50" s="376"/>
      <c r="J50" s="376"/>
      <c r="K50" s="376"/>
      <c r="L50" s="376"/>
      <c r="M50" s="254"/>
      <c r="N50" s="255"/>
      <c r="O50" s="255"/>
      <c r="P50" s="389">
        <v>4</v>
      </c>
      <c r="Q50" s="376"/>
      <c r="R50" s="376"/>
      <c r="S50" s="717"/>
      <c r="T50" s="717"/>
      <c r="U50" s="379"/>
      <c r="V50" s="379"/>
      <c r="W50" s="380"/>
      <c r="X50" s="381"/>
      <c r="Y50" s="381"/>
      <c r="Z50" s="382"/>
      <c r="AA50" s="254"/>
      <c r="AB50" s="181"/>
      <c r="AC50" s="181"/>
      <c r="AD50" s="181"/>
    </row>
    <row r="51" spans="1:30" ht="15" x14ac:dyDescent="0.2">
      <c r="A51" s="181"/>
      <c r="B51" s="389"/>
      <c r="C51" s="404"/>
      <c r="D51" s="404"/>
      <c r="E51" s="405"/>
      <c r="F51" s="405"/>
      <c r="G51" s="406"/>
      <c r="H51" s="376"/>
      <c r="I51" s="376"/>
      <c r="J51" s="376"/>
      <c r="K51" s="376"/>
      <c r="L51" s="376"/>
      <c r="M51" s="254"/>
      <c r="N51" s="255"/>
      <c r="O51" s="255"/>
      <c r="P51" s="389"/>
      <c r="Q51" s="376"/>
      <c r="R51" s="376"/>
      <c r="S51" s="717"/>
      <c r="T51" s="717"/>
      <c r="U51" s="379"/>
      <c r="V51" s="379"/>
      <c r="W51" s="383"/>
      <c r="X51" s="384"/>
      <c r="Y51" s="384"/>
      <c r="Z51" s="385"/>
      <c r="AA51" s="254"/>
      <c r="AB51" s="181"/>
      <c r="AC51" s="181"/>
      <c r="AD51" s="181"/>
    </row>
    <row r="52" spans="1:30" ht="15" x14ac:dyDescent="0.25">
      <c r="A52" s="181"/>
      <c r="B52" s="190"/>
      <c r="C52" s="246"/>
      <c r="D52" s="224"/>
      <c r="E52" s="255"/>
      <c r="F52" s="255"/>
      <c r="G52" s="224"/>
      <c r="H52" s="224"/>
      <c r="I52" s="232"/>
      <c r="J52" s="232"/>
      <c r="K52" s="232"/>
      <c r="L52" s="246"/>
      <c r="M52" s="246"/>
      <c r="N52" s="255"/>
      <c r="O52" s="255"/>
      <c r="P52" s="190"/>
      <c r="Q52" s="190"/>
      <c r="R52" s="246"/>
      <c r="S52" s="246"/>
      <c r="T52" s="255"/>
      <c r="U52" s="255"/>
      <c r="V52" s="255"/>
      <c r="W52" s="256"/>
      <c r="X52" s="188"/>
      <c r="Y52" s="188"/>
      <c r="Z52" s="188"/>
      <c r="AA52" s="255"/>
      <c r="AB52" s="181"/>
      <c r="AC52" s="181"/>
      <c r="AD52" s="181"/>
    </row>
    <row r="53" spans="1:30" ht="15" x14ac:dyDescent="0.25">
      <c r="A53" s="181"/>
      <c r="B53" s="190"/>
      <c r="C53" s="246"/>
      <c r="D53" s="224"/>
      <c r="E53" s="255"/>
      <c r="F53" s="255"/>
      <c r="G53" s="224"/>
      <c r="H53" s="224"/>
      <c r="I53" s="232"/>
      <c r="J53" s="232"/>
      <c r="K53" s="232"/>
      <c r="L53" s="246"/>
      <c r="M53" s="246"/>
      <c r="N53" s="255"/>
      <c r="O53" s="255"/>
      <c r="P53" s="190"/>
      <c r="Q53" s="190"/>
      <c r="R53" s="246"/>
      <c r="S53" s="246"/>
      <c r="T53" s="255"/>
      <c r="U53" s="255"/>
      <c r="V53" s="255"/>
      <c r="W53" s="256"/>
      <c r="X53" s="246"/>
      <c r="Y53" s="246"/>
      <c r="Z53" s="255"/>
      <c r="AA53" s="255"/>
      <c r="AB53" s="181"/>
      <c r="AC53" s="181"/>
      <c r="AD53" s="181"/>
    </row>
    <row r="54" spans="1:30" ht="15" x14ac:dyDescent="0.25">
      <c r="A54" s="181"/>
      <c r="B54" s="190"/>
      <c r="C54" s="246"/>
      <c r="D54" s="224"/>
      <c r="E54" s="255"/>
      <c r="F54" s="255"/>
      <c r="G54" s="224"/>
      <c r="H54" s="224"/>
      <c r="I54" s="232"/>
      <c r="J54" s="232"/>
      <c r="K54" s="232"/>
      <c r="L54" s="246"/>
      <c r="M54" s="246"/>
      <c r="N54" s="255"/>
      <c r="O54" s="255"/>
      <c r="P54" s="190"/>
      <c r="Q54" s="190"/>
      <c r="R54" s="246"/>
      <c r="S54" s="246"/>
      <c r="T54" s="255"/>
      <c r="U54" s="255"/>
      <c r="V54" s="255"/>
      <c r="W54" s="256"/>
      <c r="X54" s="246"/>
      <c r="Y54" s="246"/>
      <c r="Z54" s="255"/>
      <c r="AA54" s="255"/>
      <c r="AB54" s="181"/>
      <c r="AC54" s="181"/>
      <c r="AD54" s="181"/>
    </row>
    <row r="55" spans="1:30" ht="15" x14ac:dyDescent="0.25">
      <c r="A55" s="181"/>
      <c r="B55" s="190"/>
      <c r="C55" s="246"/>
      <c r="D55" s="224"/>
      <c r="E55" s="255"/>
      <c r="F55" s="255"/>
      <c r="G55" s="224"/>
      <c r="H55" s="224"/>
      <c r="I55" s="232"/>
      <c r="J55" s="232"/>
      <c r="K55" s="232"/>
      <c r="L55" s="246"/>
      <c r="M55" s="246"/>
      <c r="N55" s="255"/>
      <c r="O55" s="255"/>
      <c r="P55" s="190"/>
      <c r="Q55" s="190"/>
      <c r="R55" s="246"/>
      <c r="S55" s="246"/>
      <c r="T55" s="255"/>
      <c r="U55" s="255"/>
      <c r="V55" s="255"/>
      <c r="W55" s="256"/>
      <c r="X55" s="246"/>
      <c r="Y55" s="246"/>
      <c r="Z55" s="255"/>
      <c r="AA55" s="255"/>
      <c r="AB55" s="181"/>
      <c r="AC55" s="181"/>
      <c r="AD55" s="181"/>
    </row>
    <row r="56" spans="1:30" ht="15" x14ac:dyDescent="0.25">
      <c r="A56" s="181"/>
      <c r="B56" s="190"/>
      <c r="C56" s="246"/>
      <c r="D56" s="224"/>
      <c r="E56" s="255"/>
      <c r="F56" s="255"/>
      <c r="G56" s="224"/>
      <c r="H56" s="224"/>
      <c r="I56" s="232"/>
      <c r="J56" s="232"/>
      <c r="K56" s="232"/>
      <c r="L56" s="246"/>
      <c r="M56" s="246"/>
      <c r="N56" s="255"/>
      <c r="O56" s="255"/>
      <c r="P56" s="190"/>
      <c r="Q56" s="190"/>
      <c r="R56" s="246"/>
      <c r="S56" s="246"/>
      <c r="T56" s="255"/>
      <c r="U56" s="255"/>
      <c r="V56" s="255"/>
      <c r="W56" s="256"/>
      <c r="X56" s="246"/>
      <c r="Y56" s="246"/>
      <c r="Z56" s="255"/>
      <c r="AA56" s="255"/>
      <c r="AB56" s="181"/>
      <c r="AC56" s="181"/>
      <c r="AD56" s="181"/>
    </row>
    <row r="57" spans="1:30" ht="15" x14ac:dyDescent="0.25">
      <c r="A57" s="181"/>
      <c r="B57" s="190"/>
      <c r="C57" s="257" t="s">
        <v>51</v>
      </c>
      <c r="D57" s="258"/>
      <c r="E57" s="230" t="s">
        <v>128</v>
      </c>
      <c r="F57" s="255"/>
      <c r="G57" s="224"/>
      <c r="H57" s="224"/>
      <c r="I57" s="232"/>
      <c r="J57" s="232"/>
      <c r="K57" s="232"/>
      <c r="L57" s="246"/>
      <c r="M57" s="246"/>
      <c r="N57" s="255"/>
      <c r="O57" s="255"/>
      <c r="P57" s="190"/>
      <c r="Q57" s="354" t="s">
        <v>51</v>
      </c>
      <c r="R57" s="355"/>
      <c r="S57" s="230"/>
      <c r="T57" s="255"/>
      <c r="U57" s="255"/>
      <c r="V57" s="255"/>
      <c r="W57" s="256"/>
      <c r="X57" s="246"/>
      <c r="Y57" s="246"/>
      <c r="Z57" s="255"/>
      <c r="AA57" s="255"/>
      <c r="AB57" s="181"/>
      <c r="AC57" s="181"/>
      <c r="AD57" s="181"/>
    </row>
    <row r="58" spans="1:30" ht="15" x14ac:dyDescent="0.25">
      <c r="A58" s="181"/>
      <c r="B58" s="190"/>
      <c r="C58" s="354" t="s">
        <v>52</v>
      </c>
      <c r="D58" s="355"/>
      <c r="E58" s="230">
        <v>19104401.73</v>
      </c>
      <c r="F58" s="255"/>
      <c r="G58" s="224"/>
      <c r="H58" s="224"/>
      <c r="I58" s="232"/>
      <c r="J58" s="232"/>
      <c r="K58" s="232"/>
      <c r="L58" s="246"/>
      <c r="M58" s="246"/>
      <c r="N58" s="255"/>
      <c r="O58" s="255"/>
      <c r="P58" s="190"/>
      <c r="Q58" s="354" t="s">
        <v>52</v>
      </c>
      <c r="R58" s="355"/>
      <c r="S58" s="230"/>
      <c r="T58" s="255"/>
      <c r="U58" s="255"/>
      <c r="V58" s="255"/>
      <c r="W58" s="256"/>
      <c r="X58" s="246"/>
      <c r="Y58" s="246"/>
      <c r="Z58" s="255"/>
      <c r="AA58" s="255"/>
      <c r="AB58" s="181"/>
      <c r="AC58" s="181"/>
      <c r="AD58" s="181"/>
    </row>
    <row r="59" spans="1:30" ht="15.75" x14ac:dyDescent="0.25">
      <c r="A59" s="181"/>
      <c r="B59" s="190"/>
      <c r="C59" s="332" t="s">
        <v>83</v>
      </c>
      <c r="D59" s="333"/>
      <c r="E59" s="230">
        <v>10876206.279999999</v>
      </c>
      <c r="F59" s="255"/>
      <c r="G59" s="224"/>
      <c r="H59" s="224"/>
      <c r="I59" s="232"/>
      <c r="J59" s="232"/>
      <c r="K59" s="232"/>
      <c r="L59" s="246"/>
      <c r="M59" s="246"/>
      <c r="N59" s="255"/>
      <c r="O59" s="255"/>
      <c r="P59" s="190"/>
      <c r="Q59" s="408" t="s">
        <v>83</v>
      </c>
      <c r="R59" s="409"/>
      <c r="S59" s="230"/>
      <c r="T59" s="255"/>
      <c r="U59" s="255"/>
      <c r="V59" s="255"/>
      <c r="W59" s="256"/>
      <c r="X59" s="246"/>
      <c r="Y59" s="246"/>
      <c r="Z59" s="255"/>
      <c r="AA59" s="255"/>
      <c r="AB59" s="181"/>
      <c r="AC59" s="181"/>
      <c r="AD59" s="181"/>
    </row>
    <row r="60" spans="1:30" ht="15.75" x14ac:dyDescent="0.25">
      <c r="A60" s="181"/>
      <c r="B60" s="190"/>
      <c r="C60" s="335" t="s">
        <v>53</v>
      </c>
      <c r="D60" s="337"/>
      <c r="E60" s="235">
        <v>16911749.829999998</v>
      </c>
      <c r="F60" s="255"/>
      <c r="G60" s="224"/>
      <c r="H60" s="224"/>
      <c r="I60" s="232"/>
      <c r="J60" s="232"/>
      <c r="K60" s="232"/>
      <c r="L60" s="246"/>
      <c r="M60" s="246"/>
      <c r="N60" s="255"/>
      <c r="O60" s="255"/>
      <c r="P60" s="190"/>
      <c r="Q60" s="354" t="s">
        <v>53</v>
      </c>
      <c r="R60" s="355"/>
      <c r="S60" s="230"/>
      <c r="T60" s="255"/>
      <c r="U60" s="255"/>
      <c r="V60" s="255"/>
      <c r="W60" s="256"/>
      <c r="X60" s="246"/>
      <c r="Y60" s="246"/>
      <c r="Z60" s="255"/>
      <c r="AA60" s="255"/>
      <c r="AB60" s="181"/>
      <c r="AC60" s="181"/>
      <c r="AD60" s="181"/>
    </row>
    <row r="61" spans="1:30" ht="15.75" x14ac:dyDescent="0.25">
      <c r="A61" s="181"/>
      <c r="B61" s="190"/>
      <c r="C61" s="410" t="s">
        <v>84</v>
      </c>
      <c r="D61" s="411"/>
      <c r="E61" s="235">
        <v>10643130.539999999</v>
      </c>
      <c r="F61" s="255"/>
      <c r="G61" s="224"/>
      <c r="H61" s="224"/>
      <c r="I61" s="232"/>
      <c r="J61" s="232"/>
      <c r="K61" s="232"/>
      <c r="L61" s="246"/>
      <c r="M61" s="246"/>
      <c r="N61" s="255"/>
      <c r="O61" s="255"/>
      <c r="P61" s="190"/>
      <c r="Q61" s="354" t="s">
        <v>84</v>
      </c>
      <c r="R61" s="355"/>
      <c r="S61" s="230"/>
      <c r="T61" s="255"/>
      <c r="U61" s="255"/>
      <c r="V61" s="255"/>
      <c r="W61" s="256"/>
      <c r="X61" s="246"/>
      <c r="Y61" s="246"/>
      <c r="Z61" s="255"/>
      <c r="AA61" s="255"/>
      <c r="AB61" s="181"/>
      <c r="AC61" s="181"/>
      <c r="AD61" s="181"/>
    </row>
    <row r="62" spans="1:30" ht="30.75" customHeight="1" x14ac:dyDescent="0.25">
      <c r="A62" s="181"/>
      <c r="B62" s="190"/>
      <c r="C62" s="366" t="s">
        <v>118</v>
      </c>
      <c r="D62" s="366"/>
      <c r="E62" s="238">
        <f>E60-E58</f>
        <v>-2192651.9000000022</v>
      </c>
      <c r="F62" s="255"/>
      <c r="G62" s="224"/>
      <c r="H62" s="224"/>
      <c r="I62" s="232"/>
      <c r="J62" s="232"/>
      <c r="K62" s="232"/>
      <c r="L62" s="246"/>
      <c r="M62" s="246"/>
      <c r="N62" s="255"/>
      <c r="O62" s="255"/>
      <c r="P62" s="190"/>
      <c r="Q62" s="366" t="s">
        <v>118</v>
      </c>
      <c r="R62" s="366"/>
      <c r="S62" s="210">
        <f>S60-S58</f>
        <v>0</v>
      </c>
      <c r="T62" s="255"/>
      <c r="U62" s="255"/>
      <c r="V62" s="255"/>
      <c r="W62" s="256"/>
      <c r="X62" s="246"/>
      <c r="Y62" s="246"/>
      <c r="Z62" s="255"/>
      <c r="AA62" s="255"/>
      <c r="AB62" s="181"/>
      <c r="AC62" s="181"/>
      <c r="AD62" s="181"/>
    </row>
    <row r="63" spans="1:30" ht="15" x14ac:dyDescent="0.25">
      <c r="A63" s="181"/>
      <c r="B63" s="190"/>
      <c r="C63" s="246"/>
      <c r="D63" s="224"/>
      <c r="E63" s="255"/>
      <c r="F63" s="255"/>
      <c r="G63" s="224"/>
      <c r="H63" s="224"/>
      <c r="I63" s="232"/>
      <c r="J63" s="232"/>
      <c r="K63" s="232"/>
      <c r="L63" s="246"/>
      <c r="M63" s="246"/>
      <c r="N63" s="255"/>
      <c r="O63" s="255"/>
      <c r="P63" s="190"/>
      <c r="Q63" s="190"/>
      <c r="R63" s="246"/>
      <c r="S63" s="246"/>
      <c r="T63" s="255"/>
      <c r="U63" s="255"/>
      <c r="V63" s="255"/>
      <c r="W63" s="256"/>
      <c r="X63" s="246"/>
      <c r="Y63" s="246"/>
      <c r="Z63" s="255"/>
      <c r="AA63" s="255"/>
      <c r="AB63" s="181"/>
      <c r="AC63" s="181"/>
      <c r="AD63" s="181"/>
    </row>
    <row r="64" spans="1:30" ht="15.75" x14ac:dyDescent="0.25">
      <c r="A64" s="181"/>
      <c r="B64" s="190"/>
      <c r="C64" s="372" t="s">
        <v>85</v>
      </c>
      <c r="D64" s="372"/>
      <c r="E64" s="372"/>
      <c r="F64" s="239"/>
      <c r="G64" s="224"/>
      <c r="H64" s="224"/>
      <c r="I64" s="232"/>
      <c r="J64" s="232"/>
      <c r="K64" s="232"/>
      <c r="L64" s="246"/>
      <c r="M64" s="246"/>
      <c r="N64" s="255"/>
      <c r="O64" s="255"/>
      <c r="P64" s="190"/>
      <c r="Q64" s="713" t="s">
        <v>85</v>
      </c>
      <c r="R64" s="713"/>
      <c r="S64" s="713"/>
      <c r="T64" s="239"/>
      <c r="U64" s="255"/>
      <c r="V64" s="255"/>
      <c r="W64" s="256"/>
      <c r="X64" s="246"/>
      <c r="Y64" s="246"/>
      <c r="Z64" s="255"/>
      <c r="AA64" s="255"/>
      <c r="AB64" s="181"/>
      <c r="AC64" s="181"/>
      <c r="AD64" s="181"/>
    </row>
    <row r="65" spans="1:30" ht="15" x14ac:dyDescent="0.25">
      <c r="A65" s="181"/>
      <c r="B65" s="190"/>
      <c r="C65" s="190"/>
      <c r="D65" s="190"/>
      <c r="E65" s="190"/>
      <c r="F65" s="190"/>
      <c r="G65" s="224"/>
      <c r="H65" s="224"/>
      <c r="I65" s="232"/>
      <c r="J65" s="232"/>
      <c r="K65" s="232"/>
      <c r="L65" s="246"/>
      <c r="M65" s="246"/>
      <c r="N65" s="255"/>
      <c r="O65" s="255"/>
      <c r="P65" s="190"/>
      <c r="Q65" s="190"/>
      <c r="R65" s="190"/>
      <c r="S65" s="190"/>
      <c r="T65" s="190"/>
      <c r="U65" s="255"/>
      <c r="V65" s="255"/>
      <c r="W65" s="256"/>
      <c r="X65" s="246"/>
      <c r="Y65" s="246"/>
      <c r="Z65" s="255"/>
      <c r="AA65" s="255"/>
      <c r="AB65" s="181"/>
      <c r="AC65" s="181"/>
      <c r="AD65" s="181"/>
    </row>
    <row r="66" spans="1:30" ht="15" x14ac:dyDescent="0.25">
      <c r="A66" s="181"/>
      <c r="B66" s="190"/>
      <c r="C66" s="373" t="s">
        <v>86</v>
      </c>
      <c r="D66" s="373"/>
      <c r="E66" s="374"/>
      <c r="F66" s="363">
        <v>3600000</v>
      </c>
      <c r="G66" s="224"/>
      <c r="H66" s="224"/>
      <c r="I66" s="232"/>
      <c r="J66" s="232"/>
      <c r="K66" s="232"/>
      <c r="L66" s="246"/>
      <c r="M66" s="246"/>
      <c r="N66" s="255"/>
      <c r="O66" s="255"/>
      <c r="P66" s="190"/>
      <c r="Q66" s="373" t="s">
        <v>86</v>
      </c>
      <c r="R66" s="373"/>
      <c r="S66" s="374"/>
      <c r="T66" s="363"/>
      <c r="U66" s="255"/>
      <c r="V66" s="255"/>
      <c r="W66" s="256"/>
      <c r="X66" s="246"/>
      <c r="Y66" s="246"/>
      <c r="Z66" s="255"/>
      <c r="AA66" s="255"/>
      <c r="AB66" s="181"/>
      <c r="AC66" s="181"/>
      <c r="AD66" s="181"/>
    </row>
    <row r="67" spans="1:30" ht="15" x14ac:dyDescent="0.25">
      <c r="A67" s="181"/>
      <c r="B67" s="190"/>
      <c r="C67" s="373"/>
      <c r="D67" s="373"/>
      <c r="E67" s="374"/>
      <c r="F67" s="364"/>
      <c r="G67" s="224"/>
      <c r="H67" s="224"/>
      <c r="I67" s="232"/>
      <c r="J67" s="232"/>
      <c r="K67" s="232"/>
      <c r="L67" s="246"/>
      <c r="M67" s="246"/>
      <c r="N67" s="255"/>
      <c r="O67" s="255"/>
      <c r="P67" s="190"/>
      <c r="Q67" s="373"/>
      <c r="R67" s="373"/>
      <c r="S67" s="374"/>
      <c r="T67" s="364"/>
      <c r="U67" s="255"/>
      <c r="V67" s="255"/>
      <c r="W67" s="256"/>
      <c r="X67" s="246"/>
      <c r="Y67" s="246"/>
      <c r="Z67" s="255"/>
      <c r="AA67" s="255"/>
      <c r="AB67" s="181"/>
      <c r="AC67" s="181"/>
      <c r="AD67" s="181"/>
    </row>
    <row r="68" spans="1:30" ht="15" x14ac:dyDescent="0.25">
      <c r="A68" s="181"/>
      <c r="B68" s="190"/>
      <c r="C68" s="246"/>
      <c r="D68" s="224"/>
      <c r="E68" s="255"/>
      <c r="F68" s="255"/>
      <c r="G68" s="224"/>
      <c r="H68" s="224"/>
      <c r="I68" s="232"/>
      <c r="J68" s="232"/>
      <c r="K68" s="232"/>
      <c r="L68" s="246"/>
      <c r="M68" s="246"/>
      <c r="N68" s="255"/>
      <c r="O68" s="255"/>
      <c r="P68" s="190"/>
      <c r="Q68" s="190"/>
      <c r="R68" s="246"/>
      <c r="S68" s="246"/>
      <c r="T68" s="255"/>
      <c r="U68" s="255"/>
      <c r="V68" s="255"/>
      <c r="W68" s="256"/>
      <c r="X68" s="246"/>
      <c r="Y68" s="246"/>
      <c r="Z68" s="255"/>
      <c r="AA68" s="255"/>
      <c r="AB68" s="181"/>
      <c r="AC68" s="181"/>
      <c r="AD68" s="181"/>
    </row>
    <row r="69" spans="1:30" ht="15" x14ac:dyDescent="0.25">
      <c r="A69" s="181"/>
      <c r="B69" s="190"/>
      <c r="C69" s="246"/>
      <c r="D69" s="224"/>
      <c r="E69" s="255"/>
      <c r="F69" s="255"/>
      <c r="G69" s="224"/>
      <c r="H69" s="224"/>
      <c r="I69" s="232"/>
      <c r="J69" s="232"/>
      <c r="K69" s="232"/>
      <c r="L69" s="246"/>
      <c r="M69" s="246"/>
      <c r="N69" s="255"/>
      <c r="O69" s="255"/>
      <c r="P69" s="190"/>
      <c r="Q69" s="190"/>
      <c r="R69" s="246"/>
      <c r="S69" s="246"/>
      <c r="T69" s="255"/>
      <c r="U69" s="255"/>
      <c r="V69" s="255"/>
      <c r="W69" s="256"/>
      <c r="X69" s="246"/>
      <c r="Y69" s="246"/>
      <c r="Z69" s="255"/>
      <c r="AA69" s="255"/>
      <c r="AB69" s="181"/>
      <c r="AC69" s="181"/>
      <c r="AD69" s="181"/>
    </row>
    <row r="70" spans="1:30" ht="15" x14ac:dyDescent="0.25">
      <c r="A70" s="181"/>
      <c r="B70" s="190"/>
      <c r="C70" s="246"/>
      <c r="D70" s="224"/>
      <c r="E70" s="255"/>
      <c r="F70" s="255"/>
      <c r="G70" s="224"/>
      <c r="H70" s="224"/>
      <c r="I70" s="232"/>
      <c r="J70" s="232"/>
      <c r="K70" s="232"/>
      <c r="L70" s="246"/>
      <c r="M70" s="246"/>
      <c r="N70" s="255"/>
      <c r="O70" s="255"/>
      <c r="P70" s="190"/>
      <c r="Q70" s="190"/>
      <c r="R70" s="246"/>
      <c r="S70" s="246"/>
      <c r="T70" s="255"/>
      <c r="U70" s="255"/>
      <c r="V70" s="255"/>
      <c r="W70" s="256"/>
      <c r="X70" s="246"/>
      <c r="Y70" s="246"/>
      <c r="Z70" s="255"/>
      <c r="AA70" s="255"/>
      <c r="AB70" s="181"/>
      <c r="AC70" s="181"/>
      <c r="AD70" s="181"/>
    </row>
    <row r="71" spans="1:30" ht="15" customHeight="1" x14ac:dyDescent="0.2">
      <c r="A71" s="181"/>
      <c r="B71" s="190"/>
      <c r="C71" s="394" t="s">
        <v>38</v>
      </c>
      <c r="D71" s="394"/>
      <c r="E71" s="395" t="s">
        <v>119</v>
      </c>
      <c r="F71" s="370" t="s">
        <v>56</v>
      </c>
      <c r="G71" s="370" t="s">
        <v>39</v>
      </c>
      <c r="H71" s="370" t="s">
        <v>75</v>
      </c>
      <c r="I71" s="370"/>
      <c r="J71" s="370"/>
      <c r="K71" s="370"/>
      <c r="L71" s="370"/>
      <c r="M71" s="246"/>
      <c r="N71" s="255"/>
      <c r="O71" s="255"/>
      <c r="P71" s="190"/>
      <c r="Q71" s="394" t="s">
        <v>38</v>
      </c>
      <c r="R71" s="394"/>
      <c r="S71" s="395" t="s">
        <v>119</v>
      </c>
      <c r="T71" s="370" t="s">
        <v>56</v>
      </c>
      <c r="U71" s="370" t="s">
        <v>39</v>
      </c>
      <c r="V71" s="370"/>
      <c r="W71" s="396" t="s">
        <v>74</v>
      </c>
      <c r="X71" s="397"/>
      <c r="Y71" s="397"/>
      <c r="Z71" s="398"/>
      <c r="AA71" s="255"/>
      <c r="AB71" s="181"/>
      <c r="AC71" s="181"/>
      <c r="AD71" s="181"/>
    </row>
    <row r="72" spans="1:30" ht="15" customHeight="1" x14ac:dyDescent="0.2">
      <c r="A72" s="181"/>
      <c r="B72" s="190"/>
      <c r="C72" s="394"/>
      <c r="D72" s="394"/>
      <c r="E72" s="395"/>
      <c r="F72" s="370"/>
      <c r="G72" s="370"/>
      <c r="H72" s="370"/>
      <c r="I72" s="370"/>
      <c r="J72" s="370"/>
      <c r="K72" s="370"/>
      <c r="L72" s="370"/>
      <c r="M72" s="246"/>
      <c r="N72" s="255"/>
      <c r="O72" s="255"/>
      <c r="P72" s="190"/>
      <c r="Q72" s="394"/>
      <c r="R72" s="394"/>
      <c r="S72" s="395"/>
      <c r="T72" s="370"/>
      <c r="U72" s="370"/>
      <c r="V72" s="370"/>
      <c r="W72" s="412"/>
      <c r="X72" s="413"/>
      <c r="Y72" s="413"/>
      <c r="Z72" s="414"/>
      <c r="AA72" s="255"/>
      <c r="AB72" s="181"/>
      <c r="AC72" s="181"/>
      <c r="AD72" s="181"/>
    </row>
    <row r="73" spans="1:30" ht="15" x14ac:dyDescent="0.2">
      <c r="A73" s="181"/>
      <c r="B73" s="190"/>
      <c r="C73" s="394"/>
      <c r="D73" s="394"/>
      <c r="E73" s="395"/>
      <c r="F73" s="370"/>
      <c r="G73" s="370"/>
      <c r="H73" s="370"/>
      <c r="I73" s="370"/>
      <c r="J73" s="370"/>
      <c r="K73" s="370"/>
      <c r="L73" s="370"/>
      <c r="M73" s="246"/>
      <c r="N73" s="255"/>
      <c r="O73" s="255"/>
      <c r="P73" s="190"/>
      <c r="Q73" s="394"/>
      <c r="R73" s="394"/>
      <c r="S73" s="395"/>
      <c r="T73" s="370"/>
      <c r="U73" s="370"/>
      <c r="V73" s="370"/>
      <c r="W73" s="399"/>
      <c r="X73" s="400"/>
      <c r="Y73" s="400"/>
      <c r="Z73" s="401"/>
      <c r="AA73" s="255"/>
      <c r="AB73" s="181"/>
      <c r="AC73" s="181"/>
      <c r="AD73" s="181"/>
    </row>
    <row r="74" spans="1:30" ht="15" x14ac:dyDescent="0.2">
      <c r="A74" s="181"/>
      <c r="B74" s="389">
        <v>1</v>
      </c>
      <c r="C74" s="375" t="s">
        <v>129</v>
      </c>
      <c r="D74" s="376"/>
      <c r="E74" s="714">
        <v>50000</v>
      </c>
      <c r="F74" s="714">
        <v>2059</v>
      </c>
      <c r="G74" s="390"/>
      <c r="H74" s="376" t="s">
        <v>124</v>
      </c>
      <c r="I74" s="376"/>
      <c r="J74" s="376"/>
      <c r="K74" s="376"/>
      <c r="L74" s="376"/>
      <c r="M74" s="246"/>
      <c r="N74" s="255"/>
      <c r="O74" s="255"/>
      <c r="P74" s="389">
        <v>1</v>
      </c>
      <c r="Q74" s="376"/>
      <c r="R74" s="376"/>
      <c r="S74" s="377"/>
      <c r="T74" s="377"/>
      <c r="U74" s="379"/>
      <c r="V74" s="379"/>
      <c r="W74" s="380"/>
      <c r="X74" s="381"/>
      <c r="Y74" s="381"/>
      <c r="Z74" s="382"/>
      <c r="AA74" s="255"/>
      <c r="AB74" s="181"/>
      <c r="AC74" s="181"/>
      <c r="AD74" s="181"/>
    </row>
    <row r="75" spans="1:30" ht="15" x14ac:dyDescent="0.2">
      <c r="A75" s="181"/>
      <c r="B75" s="389"/>
      <c r="C75" s="375"/>
      <c r="D75" s="376"/>
      <c r="E75" s="715"/>
      <c r="F75" s="715"/>
      <c r="G75" s="391"/>
      <c r="H75" s="376"/>
      <c r="I75" s="376"/>
      <c r="J75" s="376"/>
      <c r="K75" s="376"/>
      <c r="L75" s="376"/>
      <c r="M75" s="246"/>
      <c r="N75" s="255"/>
      <c r="O75" s="255"/>
      <c r="P75" s="389"/>
      <c r="Q75" s="376"/>
      <c r="R75" s="376"/>
      <c r="S75" s="378"/>
      <c r="T75" s="378"/>
      <c r="U75" s="379"/>
      <c r="V75" s="379"/>
      <c r="W75" s="383"/>
      <c r="X75" s="384"/>
      <c r="Y75" s="384"/>
      <c r="Z75" s="385"/>
      <c r="AA75" s="255"/>
      <c r="AB75" s="181"/>
      <c r="AC75" s="181"/>
      <c r="AD75" s="181"/>
    </row>
    <row r="76" spans="1:30" ht="15" x14ac:dyDescent="0.2">
      <c r="A76" s="181"/>
      <c r="B76" s="389">
        <v>2</v>
      </c>
      <c r="C76" s="375" t="s">
        <v>130</v>
      </c>
      <c r="D76" s="376"/>
      <c r="E76" s="714">
        <v>500000</v>
      </c>
      <c r="F76" s="714">
        <v>38</v>
      </c>
      <c r="G76" s="390"/>
      <c r="H76" s="376" t="s">
        <v>124</v>
      </c>
      <c r="I76" s="376"/>
      <c r="J76" s="376"/>
      <c r="K76" s="376"/>
      <c r="L76" s="376"/>
      <c r="M76" s="246"/>
      <c r="N76" s="255"/>
      <c r="O76" s="255"/>
      <c r="P76" s="415">
        <v>2</v>
      </c>
      <c r="Q76" s="376"/>
      <c r="R76" s="376"/>
      <c r="S76" s="377"/>
      <c r="T76" s="377"/>
      <c r="U76" s="379"/>
      <c r="V76" s="379"/>
      <c r="W76" s="380"/>
      <c r="X76" s="381"/>
      <c r="Y76" s="381"/>
      <c r="Z76" s="382"/>
      <c r="AA76" s="255"/>
      <c r="AB76" s="181"/>
      <c r="AC76" s="181"/>
      <c r="AD76" s="181"/>
    </row>
    <row r="77" spans="1:30" ht="15" x14ac:dyDescent="0.2">
      <c r="A77" s="181"/>
      <c r="B77" s="389"/>
      <c r="C77" s="375"/>
      <c r="D77" s="376"/>
      <c r="E77" s="715"/>
      <c r="F77" s="715"/>
      <c r="G77" s="391"/>
      <c r="H77" s="376"/>
      <c r="I77" s="376"/>
      <c r="J77" s="376"/>
      <c r="K77" s="376"/>
      <c r="L77" s="376"/>
      <c r="M77" s="246"/>
      <c r="N77" s="255"/>
      <c r="O77" s="255"/>
      <c r="P77" s="415"/>
      <c r="Q77" s="376"/>
      <c r="R77" s="376"/>
      <c r="S77" s="378"/>
      <c r="T77" s="378"/>
      <c r="U77" s="379"/>
      <c r="V77" s="379"/>
      <c r="W77" s="383"/>
      <c r="X77" s="384"/>
      <c r="Y77" s="384"/>
      <c r="Z77" s="385"/>
      <c r="AA77" s="255"/>
      <c r="AB77" s="181"/>
      <c r="AC77" s="181"/>
      <c r="AD77" s="181"/>
    </row>
    <row r="78" spans="1:30" ht="15" x14ac:dyDescent="0.2">
      <c r="A78" s="181"/>
      <c r="B78" s="389">
        <v>3</v>
      </c>
      <c r="C78" s="375" t="s">
        <v>125</v>
      </c>
      <c r="D78" s="376"/>
      <c r="E78" s="714">
        <v>1000000</v>
      </c>
      <c r="F78" s="714">
        <v>4</v>
      </c>
      <c r="G78" s="390"/>
      <c r="H78" s="376" t="s">
        <v>124</v>
      </c>
      <c r="I78" s="376"/>
      <c r="J78" s="376"/>
      <c r="K78" s="376"/>
      <c r="L78" s="376"/>
      <c r="M78" s="246"/>
      <c r="N78" s="255"/>
      <c r="O78" s="255"/>
      <c r="P78" s="389">
        <v>3</v>
      </c>
      <c r="Q78" s="376"/>
      <c r="R78" s="376"/>
      <c r="S78" s="377"/>
      <c r="T78" s="377"/>
      <c r="U78" s="406"/>
      <c r="V78" s="406"/>
      <c r="W78" s="380"/>
      <c r="X78" s="381"/>
      <c r="Y78" s="381"/>
      <c r="Z78" s="382"/>
      <c r="AA78" s="255"/>
      <c r="AB78" s="181"/>
      <c r="AC78" s="181"/>
      <c r="AD78" s="181"/>
    </row>
    <row r="79" spans="1:30" ht="15" x14ac:dyDescent="0.2">
      <c r="A79" s="181"/>
      <c r="B79" s="389"/>
      <c r="C79" s="375"/>
      <c r="D79" s="376"/>
      <c r="E79" s="715"/>
      <c r="F79" s="715"/>
      <c r="G79" s="391"/>
      <c r="H79" s="376"/>
      <c r="I79" s="376"/>
      <c r="J79" s="376"/>
      <c r="K79" s="376"/>
      <c r="L79" s="376"/>
      <c r="M79" s="246"/>
      <c r="N79" s="255"/>
      <c r="O79" s="255"/>
      <c r="P79" s="389"/>
      <c r="Q79" s="376"/>
      <c r="R79" s="376"/>
      <c r="S79" s="378"/>
      <c r="T79" s="378"/>
      <c r="U79" s="406"/>
      <c r="V79" s="406"/>
      <c r="W79" s="383"/>
      <c r="X79" s="384"/>
      <c r="Y79" s="384"/>
      <c r="Z79" s="385"/>
      <c r="AA79" s="255"/>
      <c r="AB79" s="181"/>
      <c r="AC79" s="181"/>
      <c r="AD79" s="181"/>
    </row>
    <row r="80" spans="1:30" ht="15" x14ac:dyDescent="0.2">
      <c r="A80" s="181"/>
      <c r="B80" s="389">
        <v>4</v>
      </c>
      <c r="C80" s="404" t="s">
        <v>131</v>
      </c>
      <c r="D80" s="404"/>
      <c r="E80" s="716"/>
      <c r="F80" s="716">
        <v>1</v>
      </c>
      <c r="G80" s="406"/>
      <c r="H80" s="376" t="s">
        <v>124</v>
      </c>
      <c r="I80" s="376"/>
      <c r="J80" s="376"/>
      <c r="K80" s="376"/>
      <c r="L80" s="376"/>
      <c r="M80" s="246"/>
      <c r="N80" s="255"/>
      <c r="O80" s="255"/>
      <c r="P80" s="389">
        <v>4</v>
      </c>
      <c r="Q80" s="376"/>
      <c r="R80" s="376"/>
      <c r="S80" s="377"/>
      <c r="T80" s="377"/>
      <c r="U80" s="406"/>
      <c r="V80" s="406"/>
      <c r="W80" s="380"/>
      <c r="X80" s="381"/>
      <c r="Y80" s="381"/>
      <c r="Z80" s="382"/>
      <c r="AA80" s="255"/>
      <c r="AB80" s="181"/>
      <c r="AC80" s="181"/>
      <c r="AD80" s="181"/>
    </row>
    <row r="81" spans="1:34" ht="15" x14ac:dyDescent="0.2">
      <c r="A81" s="181"/>
      <c r="B81" s="389"/>
      <c r="C81" s="404"/>
      <c r="D81" s="404"/>
      <c r="E81" s="716"/>
      <c r="F81" s="716"/>
      <c r="G81" s="406"/>
      <c r="H81" s="376"/>
      <c r="I81" s="376"/>
      <c r="J81" s="376"/>
      <c r="K81" s="376"/>
      <c r="L81" s="376"/>
      <c r="M81" s="246"/>
      <c r="N81" s="255"/>
      <c r="O81" s="255"/>
      <c r="P81" s="389"/>
      <c r="Q81" s="376"/>
      <c r="R81" s="376"/>
      <c r="S81" s="378"/>
      <c r="T81" s="378"/>
      <c r="U81" s="406"/>
      <c r="V81" s="406"/>
      <c r="W81" s="383"/>
      <c r="X81" s="384"/>
      <c r="Y81" s="384"/>
      <c r="Z81" s="385"/>
      <c r="AA81" s="255"/>
      <c r="AB81" s="181"/>
      <c r="AC81" s="181"/>
      <c r="AD81" s="181"/>
    </row>
    <row r="82" spans="1:34" ht="15" x14ac:dyDescent="0.25">
      <c r="A82" s="181"/>
      <c r="B82" s="190"/>
      <c r="C82" s="246"/>
      <c r="D82" s="224"/>
      <c r="E82" s="255"/>
      <c r="F82" s="255"/>
      <c r="G82" s="224"/>
      <c r="H82" s="224"/>
      <c r="I82" s="232"/>
      <c r="J82" s="232"/>
      <c r="K82" s="232"/>
      <c r="L82" s="246"/>
      <c r="M82" s="246"/>
      <c r="N82" s="255"/>
      <c r="O82" s="255"/>
      <c r="P82" s="190"/>
      <c r="Q82" s="190"/>
      <c r="R82" s="246"/>
      <c r="S82" s="246"/>
      <c r="T82" s="255"/>
      <c r="U82" s="255"/>
      <c r="V82" s="255"/>
      <c r="W82" s="256"/>
      <c r="X82" s="188"/>
      <c r="Y82" s="188"/>
      <c r="Z82" s="188"/>
      <c r="AA82" s="255"/>
      <c r="AB82" s="181"/>
      <c r="AC82" s="181"/>
      <c r="AD82" s="181"/>
    </row>
    <row r="83" spans="1:34" ht="15" x14ac:dyDescent="0.25">
      <c r="A83" s="181"/>
      <c r="B83" s="190"/>
      <c r="C83" s="246"/>
      <c r="D83" s="224"/>
      <c r="E83" s="255"/>
      <c r="F83" s="255"/>
      <c r="G83" s="224"/>
      <c r="H83" s="224"/>
      <c r="I83" s="232"/>
      <c r="J83" s="232"/>
      <c r="K83" s="232"/>
      <c r="L83" s="246"/>
      <c r="M83" s="246"/>
      <c r="N83" s="255"/>
      <c r="O83" s="255"/>
      <c r="P83" s="190"/>
      <c r="Q83" s="190"/>
      <c r="R83" s="246"/>
      <c r="S83" s="246"/>
      <c r="T83" s="255"/>
      <c r="U83" s="255"/>
      <c r="V83" s="255"/>
      <c r="W83" s="256"/>
      <c r="X83" s="246"/>
      <c r="Y83" s="246"/>
      <c r="Z83" s="255"/>
      <c r="AA83" s="255"/>
      <c r="AB83" s="181"/>
      <c r="AC83" s="181"/>
      <c r="AD83" s="181"/>
    </row>
    <row r="84" spans="1:34" ht="15" x14ac:dyDescent="0.25">
      <c r="A84" s="181"/>
      <c r="B84" s="190"/>
      <c r="C84" s="224"/>
      <c r="D84" s="224"/>
      <c r="E84" s="255"/>
      <c r="F84" s="255"/>
      <c r="G84" s="224"/>
      <c r="H84" s="224"/>
      <c r="I84" s="232"/>
      <c r="J84" s="232"/>
      <c r="K84" s="232"/>
      <c r="L84" s="246"/>
      <c r="M84" s="246"/>
      <c r="N84" s="255"/>
      <c r="O84" s="255"/>
      <c r="P84" s="190"/>
      <c r="Q84" s="190"/>
      <c r="R84" s="246"/>
      <c r="S84" s="246"/>
      <c r="T84" s="255"/>
      <c r="U84" s="255"/>
      <c r="V84" s="255"/>
      <c r="W84" s="256"/>
      <c r="X84" s="246"/>
      <c r="Y84" s="246"/>
      <c r="Z84" s="255"/>
      <c r="AA84" s="255"/>
      <c r="AB84" s="181"/>
      <c r="AC84" s="181"/>
      <c r="AD84" s="181"/>
    </row>
    <row r="85" spans="1:34" ht="15" x14ac:dyDescent="0.25">
      <c r="A85" s="181"/>
      <c r="B85" s="190"/>
      <c r="C85" s="224"/>
      <c r="D85" s="224"/>
      <c r="E85" s="255"/>
      <c r="F85" s="255"/>
      <c r="G85" s="365"/>
      <c r="H85" s="365"/>
      <c r="I85" s="237"/>
      <c r="J85" s="237"/>
      <c r="K85" s="237"/>
      <c r="L85" s="246"/>
      <c r="M85" s="246"/>
      <c r="N85" s="255"/>
      <c r="O85" s="255"/>
      <c r="P85" s="190"/>
      <c r="Q85" s="190"/>
      <c r="R85" s="246"/>
      <c r="S85" s="246"/>
      <c r="T85" s="255"/>
      <c r="U85" s="255"/>
      <c r="V85" s="255"/>
      <c r="W85" s="256"/>
      <c r="X85" s="246"/>
      <c r="Y85" s="246"/>
      <c r="Z85" s="255"/>
      <c r="AA85" s="255"/>
      <c r="AB85" s="181"/>
      <c r="AC85" s="181"/>
      <c r="AD85" s="181"/>
    </row>
    <row r="86" spans="1:34" ht="15.75" x14ac:dyDescent="0.25">
      <c r="A86" s="181"/>
      <c r="B86" s="190"/>
      <c r="C86" s="241"/>
      <c r="D86" s="241"/>
      <c r="E86" s="242"/>
      <c r="F86" s="190"/>
      <c r="G86" s="365"/>
      <c r="H86" s="365"/>
      <c r="I86" s="237"/>
      <c r="J86" s="237"/>
      <c r="K86" s="237"/>
      <c r="L86" s="237"/>
      <c r="M86" s="259"/>
      <c r="N86" s="223"/>
      <c r="O86" s="223"/>
      <c r="P86" s="252"/>
      <c r="Q86" s="217"/>
      <c r="R86" s="190"/>
      <c r="S86" s="190"/>
      <c r="T86" s="190"/>
      <c r="U86" s="236"/>
      <c r="V86" s="256"/>
      <c r="W86" s="256"/>
      <c r="X86" s="246"/>
      <c r="Y86" s="246"/>
      <c r="Z86" s="255"/>
      <c r="AA86" s="248"/>
      <c r="AB86" s="181"/>
      <c r="AC86" s="181"/>
      <c r="AD86" s="181"/>
    </row>
    <row r="87" spans="1:34" ht="15" x14ac:dyDescent="0.25">
      <c r="A87" s="190"/>
      <c r="B87" s="190"/>
      <c r="C87" s="260"/>
      <c r="D87" s="260"/>
      <c r="E87" s="260"/>
      <c r="F87" s="260"/>
      <c r="G87" s="190"/>
      <c r="H87" s="190"/>
      <c r="I87" s="190"/>
      <c r="J87" s="259"/>
      <c r="K87" s="223"/>
      <c r="L87" s="223"/>
      <c r="M87" s="259"/>
      <c r="N87" s="261"/>
      <c r="O87" s="261"/>
      <c r="P87" s="216"/>
      <c r="Q87" s="217"/>
      <c r="R87" s="190"/>
      <c r="S87" s="190"/>
      <c r="T87" s="190"/>
      <c r="U87" s="190"/>
      <c r="V87" s="231"/>
      <c r="W87" s="262"/>
      <c r="X87" s="256"/>
      <c r="Y87" s="263"/>
      <c r="Z87" s="263"/>
      <c r="AA87" s="190"/>
      <c r="AB87" s="181"/>
      <c r="AC87" s="181"/>
      <c r="AD87" s="181"/>
    </row>
    <row r="88" spans="1:34" ht="13.9" customHeight="1" x14ac:dyDescent="0.2">
      <c r="A88" s="181"/>
      <c r="B88" s="194"/>
      <c r="C88" s="439"/>
      <c r="D88" s="439"/>
      <c r="E88" s="439"/>
      <c r="F88" s="439"/>
      <c r="G88" s="439"/>
      <c r="H88" s="264"/>
      <c r="I88" s="190"/>
      <c r="J88" s="265"/>
      <c r="K88" s="265"/>
      <c r="L88" s="266"/>
      <c r="M88" s="266"/>
      <c r="N88" s="266"/>
      <c r="O88" s="266"/>
      <c r="P88" s="266"/>
      <c r="Q88" s="266"/>
      <c r="R88" s="267"/>
      <c r="S88" s="268"/>
      <c r="T88" s="251"/>
      <c r="U88" s="190"/>
      <c r="V88" s="269"/>
      <c r="W88" s="269"/>
      <c r="X88" s="262"/>
      <c r="Y88" s="190"/>
      <c r="Z88" s="190"/>
      <c r="AA88" s="269"/>
      <c r="AB88" s="269"/>
      <c r="AC88" s="270"/>
      <c r="AD88" s="181"/>
      <c r="AE88" s="152"/>
      <c r="AF88" s="152"/>
      <c r="AG88" s="152"/>
      <c r="AH88" s="152"/>
    </row>
    <row r="89" spans="1:34" ht="13.9" customHeight="1" x14ac:dyDescent="0.25">
      <c r="A89" s="181"/>
      <c r="B89" s="194"/>
      <c r="C89" s="439"/>
      <c r="D89" s="439"/>
      <c r="E89" s="439"/>
      <c r="F89" s="439"/>
      <c r="G89" s="439"/>
      <c r="H89" s="264"/>
      <c r="I89" s="190"/>
      <c r="J89" s="265"/>
      <c r="K89" s="265"/>
      <c r="L89" s="266"/>
      <c r="M89" s="266"/>
      <c r="N89" s="266"/>
      <c r="O89" s="266"/>
      <c r="P89" s="266"/>
      <c r="Q89" s="266"/>
      <c r="R89" s="267"/>
      <c r="S89" s="190"/>
      <c r="T89" s="190"/>
      <c r="U89" s="190"/>
      <c r="V89" s="190"/>
      <c r="W89" s="190"/>
      <c r="X89" s="269"/>
      <c r="Y89" s="269"/>
      <c r="Z89" s="269"/>
      <c r="AA89" s="252"/>
      <c r="AB89" s="252"/>
      <c r="AC89" s="252"/>
      <c r="AD89" s="181"/>
      <c r="AE89" s="152"/>
      <c r="AF89" s="152"/>
      <c r="AG89" s="152"/>
      <c r="AH89" s="152"/>
    </row>
    <row r="90" spans="1:34" ht="19.5" customHeight="1" x14ac:dyDescent="0.25">
      <c r="A90" s="181"/>
      <c r="B90" s="194"/>
      <c r="C90" s="359" t="s">
        <v>60</v>
      </c>
      <c r="D90" s="359"/>
      <c r="E90" s="359"/>
      <c r="F90" s="359"/>
      <c r="G90" s="359"/>
      <c r="H90" s="359"/>
      <c r="I90" s="190"/>
      <c r="J90" s="265"/>
      <c r="K90" s="265"/>
      <c r="L90" s="266"/>
      <c r="M90" s="266"/>
      <c r="N90" s="266"/>
      <c r="O90" s="266"/>
      <c r="P90" s="266"/>
      <c r="Q90" s="266"/>
      <c r="R90" s="271"/>
      <c r="S90" s="441" t="s">
        <v>61</v>
      </c>
      <c r="T90" s="441"/>
      <c r="U90" s="441"/>
      <c r="V90" s="441"/>
      <c r="W90" s="441"/>
      <c r="X90" s="252"/>
      <c r="Y90" s="252"/>
      <c r="Z90" s="252"/>
      <c r="AA90" s="80"/>
      <c r="AB90" s="80"/>
      <c r="AC90" s="80"/>
      <c r="AD90" s="181"/>
      <c r="AE90" s="152"/>
      <c r="AF90" s="152"/>
      <c r="AG90" s="152"/>
      <c r="AH90" s="152"/>
    </row>
    <row r="91" spans="1:34" ht="13.5" customHeight="1" x14ac:dyDescent="0.2">
      <c r="A91" s="181"/>
      <c r="B91" s="194"/>
      <c r="C91" s="440"/>
      <c r="D91" s="440"/>
      <c r="E91" s="440"/>
      <c r="F91" s="440"/>
      <c r="G91" s="440"/>
      <c r="H91" s="440"/>
      <c r="I91" s="190"/>
      <c r="J91" s="265"/>
      <c r="K91" s="265"/>
      <c r="L91" s="266"/>
      <c r="M91" s="266"/>
      <c r="N91" s="272"/>
      <c r="O91" s="266"/>
      <c r="P91" s="266"/>
      <c r="Q91" s="266"/>
      <c r="R91" s="267"/>
      <c r="S91" s="442" t="s">
        <v>120</v>
      </c>
      <c r="T91" s="443"/>
      <c r="U91" s="443"/>
      <c r="V91" s="443"/>
      <c r="W91" s="443"/>
      <c r="X91" s="443"/>
      <c r="Y91" s="443"/>
      <c r="Z91" s="443"/>
      <c r="AA91" s="443"/>
      <c r="AB91" s="443"/>
      <c r="AC91" s="80"/>
      <c r="AD91" s="181"/>
      <c r="AE91" s="152"/>
      <c r="AF91" s="152"/>
      <c r="AG91" s="152"/>
      <c r="AH91" s="152"/>
    </row>
    <row r="92" spans="1:34" ht="13.9" customHeight="1" x14ac:dyDescent="0.2">
      <c r="A92" s="181"/>
      <c r="B92" s="194"/>
      <c r="C92" s="416" t="s">
        <v>40</v>
      </c>
      <c r="D92" s="417"/>
      <c r="E92" s="417"/>
      <c r="F92" s="418"/>
      <c r="G92" s="446" t="s">
        <v>110</v>
      </c>
      <c r="H92" s="447"/>
      <c r="I92" s="447"/>
      <c r="J92" s="447"/>
      <c r="K92" s="447"/>
      <c r="L92" s="448"/>
      <c r="M92" s="266"/>
      <c r="N92" s="266"/>
      <c r="O92" s="266"/>
      <c r="P92" s="266"/>
      <c r="Q92" s="266"/>
      <c r="R92" s="267"/>
      <c r="S92" s="444"/>
      <c r="T92" s="445"/>
      <c r="U92" s="445"/>
      <c r="V92" s="445"/>
      <c r="W92" s="445"/>
      <c r="X92" s="445"/>
      <c r="Y92" s="445"/>
      <c r="Z92" s="445"/>
      <c r="AA92" s="445"/>
      <c r="AB92" s="445"/>
      <c r="AC92" s="80"/>
      <c r="AD92" s="181"/>
      <c r="AE92" s="152"/>
      <c r="AF92" s="152"/>
      <c r="AG92" s="152"/>
      <c r="AH92" s="152"/>
    </row>
    <row r="93" spans="1:34" ht="53.25" customHeight="1" x14ac:dyDescent="0.25">
      <c r="A93" s="181"/>
      <c r="B93" s="194"/>
      <c r="C93" s="419"/>
      <c r="D93" s="420"/>
      <c r="E93" s="420"/>
      <c r="F93" s="421"/>
      <c r="G93" s="449"/>
      <c r="H93" s="450"/>
      <c r="I93" s="450"/>
      <c r="J93" s="450"/>
      <c r="K93" s="450"/>
      <c r="L93" s="451"/>
      <c r="M93" s="266"/>
      <c r="N93" s="266"/>
      <c r="O93" s="266"/>
      <c r="P93" s="266"/>
      <c r="Q93" s="266"/>
      <c r="R93" s="267"/>
      <c r="S93" s="273" t="s">
        <v>48</v>
      </c>
      <c r="T93" s="274" t="s">
        <v>77</v>
      </c>
      <c r="U93" s="273" t="s">
        <v>78</v>
      </c>
      <c r="V93" s="274" t="s">
        <v>79</v>
      </c>
      <c r="W93" s="274" t="s">
        <v>81</v>
      </c>
      <c r="X93" s="274" t="s">
        <v>54</v>
      </c>
      <c r="Y93" s="275" t="s">
        <v>62</v>
      </c>
      <c r="Z93" s="274" t="s">
        <v>49</v>
      </c>
      <c r="AA93" s="274" t="s">
        <v>80</v>
      </c>
      <c r="AB93" s="274" t="s">
        <v>26</v>
      </c>
      <c r="AC93" s="276"/>
      <c r="AD93" s="277"/>
      <c r="AE93" s="153"/>
      <c r="AF93" s="154"/>
      <c r="AG93" s="152"/>
      <c r="AH93" s="152"/>
    </row>
    <row r="94" spans="1:34" ht="13.9" customHeight="1" x14ac:dyDescent="0.25">
      <c r="A94" s="181"/>
      <c r="B94" s="194"/>
      <c r="C94" s="419"/>
      <c r="D94" s="420"/>
      <c r="E94" s="420"/>
      <c r="F94" s="421"/>
      <c r="G94" s="452" t="s">
        <v>42</v>
      </c>
      <c r="H94" s="453"/>
      <c r="I94" s="453"/>
      <c r="J94" s="453"/>
      <c r="K94" s="453"/>
      <c r="L94" s="453"/>
      <c r="M94" s="266"/>
      <c r="N94" s="266"/>
      <c r="O94" s="266"/>
      <c r="P94" s="266"/>
      <c r="Q94" s="266"/>
      <c r="R94" s="267"/>
      <c r="S94" s="278">
        <v>22176445</v>
      </c>
      <c r="T94" s="278">
        <v>17633569</v>
      </c>
      <c r="U94" s="279"/>
      <c r="V94" s="279"/>
      <c r="W94" s="280"/>
      <c r="X94" s="279">
        <v>52090</v>
      </c>
      <c r="Y94" s="279">
        <v>3144130</v>
      </c>
      <c r="Z94" s="279">
        <v>10944206</v>
      </c>
      <c r="AA94" s="279">
        <v>2691830</v>
      </c>
      <c r="AB94" s="281">
        <f>S94+T94+U94+V94+W94+X94+Y94+Z94+AA94</f>
        <v>56642270</v>
      </c>
      <c r="AC94" s="282"/>
      <c r="AD94" s="190"/>
      <c r="AE94" s="153"/>
      <c r="AF94" s="155"/>
      <c r="AG94" s="152"/>
      <c r="AH94" s="152"/>
    </row>
    <row r="95" spans="1:34" ht="13.9" customHeight="1" x14ac:dyDescent="0.25">
      <c r="A95" s="181"/>
      <c r="B95" s="194"/>
      <c r="C95" s="419"/>
      <c r="D95" s="420"/>
      <c r="E95" s="420"/>
      <c r="F95" s="421"/>
      <c r="G95" s="454"/>
      <c r="H95" s="454"/>
      <c r="I95" s="454"/>
      <c r="J95" s="454"/>
      <c r="K95" s="454"/>
      <c r="L95" s="454"/>
      <c r="M95" s="266"/>
      <c r="N95" s="266"/>
      <c r="O95" s="266"/>
      <c r="P95" s="266"/>
      <c r="Q95" s="266"/>
      <c r="R95" s="267"/>
      <c r="S95" s="283"/>
      <c r="T95" s="190"/>
      <c r="U95" s="282"/>
      <c r="V95" s="282"/>
      <c r="W95" s="282"/>
      <c r="X95" s="188"/>
      <c r="Y95" s="188"/>
      <c r="Z95" s="188"/>
      <c r="AA95" s="190"/>
      <c r="AB95" s="190"/>
      <c r="AC95" s="284"/>
      <c r="AD95" s="181"/>
      <c r="AE95" s="152"/>
      <c r="AF95" s="152"/>
      <c r="AG95" s="152"/>
      <c r="AH95" s="152"/>
    </row>
    <row r="96" spans="1:34" ht="13.9" customHeight="1" x14ac:dyDescent="0.25">
      <c r="A96" s="181"/>
      <c r="B96" s="194"/>
      <c r="C96" s="422"/>
      <c r="D96" s="423"/>
      <c r="E96" s="423"/>
      <c r="F96" s="424"/>
      <c r="G96" s="455"/>
      <c r="H96" s="455"/>
      <c r="I96" s="455"/>
      <c r="J96" s="455"/>
      <c r="K96" s="455"/>
      <c r="L96" s="454"/>
      <c r="M96" s="266"/>
      <c r="N96" s="266"/>
      <c r="O96" s="266"/>
      <c r="P96" s="266"/>
      <c r="Q96" s="266"/>
      <c r="R96" s="267"/>
      <c r="S96" s="283"/>
      <c r="T96" s="190"/>
      <c r="U96" s="282"/>
      <c r="V96" s="282"/>
      <c r="W96" s="282"/>
      <c r="X96" s="190"/>
      <c r="Y96" s="190"/>
      <c r="Z96" s="282"/>
      <c r="AA96" s="436"/>
      <c r="AB96" s="436"/>
      <c r="AC96" s="284"/>
      <c r="AD96" s="181"/>
      <c r="AE96" s="152"/>
      <c r="AF96" s="152"/>
      <c r="AG96" s="152"/>
      <c r="AH96" s="152"/>
    </row>
    <row r="97" spans="1:30" ht="13.9" customHeight="1" x14ac:dyDescent="0.25">
      <c r="A97" s="181"/>
      <c r="B97" s="194"/>
      <c r="C97" s="416" t="s">
        <v>41</v>
      </c>
      <c r="D97" s="417"/>
      <c r="E97" s="417"/>
      <c r="F97" s="418"/>
      <c r="G97" s="425" t="s">
        <v>70</v>
      </c>
      <c r="H97" s="426"/>
      <c r="I97" s="426"/>
      <c r="J97" s="426"/>
      <c r="K97" s="426"/>
      <c r="L97" s="426"/>
      <c r="M97" s="431" t="s">
        <v>55</v>
      </c>
      <c r="N97" s="433"/>
      <c r="O97" s="266"/>
      <c r="P97" s="266"/>
      <c r="Q97" s="266"/>
      <c r="R97" s="267"/>
      <c r="S97" s="283"/>
      <c r="T97" s="190"/>
      <c r="U97" s="285"/>
      <c r="V97" s="285"/>
      <c r="W97" s="285"/>
      <c r="X97" s="436"/>
      <c r="Y97" s="436"/>
      <c r="Z97" s="282"/>
      <c r="AA97" s="286"/>
      <c r="AB97" s="252"/>
      <c r="AC97" s="284"/>
      <c r="AD97" s="181"/>
    </row>
    <row r="98" spans="1:30" ht="13.9" customHeight="1" x14ac:dyDescent="0.25">
      <c r="A98" s="181"/>
      <c r="B98" s="194"/>
      <c r="C98" s="419"/>
      <c r="D98" s="420"/>
      <c r="E98" s="420"/>
      <c r="F98" s="421"/>
      <c r="G98" s="427"/>
      <c r="H98" s="428"/>
      <c r="I98" s="428"/>
      <c r="J98" s="428"/>
      <c r="K98" s="428"/>
      <c r="L98" s="428"/>
      <c r="M98" s="432"/>
      <c r="N98" s="434"/>
      <c r="O98" s="266"/>
      <c r="P98" s="266"/>
      <c r="Q98" s="266"/>
      <c r="R98" s="267"/>
      <c r="S98" s="283"/>
      <c r="T98" s="190"/>
      <c r="U98" s="285"/>
      <c r="V98" s="285"/>
      <c r="W98" s="285"/>
      <c r="X98" s="285"/>
      <c r="Y98" s="285"/>
      <c r="Z98" s="282"/>
      <c r="AA98" s="286"/>
      <c r="AB98" s="252"/>
      <c r="AC98" s="284"/>
      <c r="AD98" s="181"/>
    </row>
    <row r="99" spans="1:30" ht="13.9" customHeight="1" x14ac:dyDescent="0.25">
      <c r="A99" s="181"/>
      <c r="B99" s="194"/>
      <c r="C99" s="419"/>
      <c r="D99" s="420"/>
      <c r="E99" s="420"/>
      <c r="F99" s="421"/>
      <c r="G99" s="427"/>
      <c r="H99" s="428"/>
      <c r="I99" s="428"/>
      <c r="J99" s="428"/>
      <c r="K99" s="428"/>
      <c r="L99" s="428"/>
      <c r="M99" s="432"/>
      <c r="N99" s="435"/>
      <c r="O99" s="266"/>
      <c r="P99" s="266"/>
      <c r="Q99" s="266"/>
      <c r="R99" s="267"/>
      <c r="S99" s="283"/>
      <c r="T99" s="190"/>
      <c r="U99" s="285"/>
      <c r="V99" s="285"/>
      <c r="W99" s="285"/>
      <c r="X99" s="285"/>
      <c r="Y99" s="285"/>
      <c r="Z99" s="282"/>
      <c r="AA99" s="286"/>
      <c r="AB99" s="252"/>
      <c r="AC99" s="284"/>
      <c r="AD99" s="181"/>
    </row>
    <row r="100" spans="1:30" ht="13.9" customHeight="1" x14ac:dyDescent="0.25">
      <c r="A100" s="181"/>
      <c r="B100" s="194"/>
      <c r="C100" s="419"/>
      <c r="D100" s="420"/>
      <c r="E100" s="420"/>
      <c r="F100" s="421"/>
      <c r="G100" s="427"/>
      <c r="H100" s="428"/>
      <c r="I100" s="428"/>
      <c r="J100" s="428"/>
      <c r="K100" s="428"/>
      <c r="L100" s="428"/>
      <c r="M100" s="432"/>
      <c r="N100" s="437"/>
      <c r="O100" s="266"/>
      <c r="P100" s="287"/>
      <c r="Q100" s="266"/>
      <c r="R100" s="267"/>
      <c r="S100" s="283"/>
      <c r="T100" s="190"/>
      <c r="U100" s="285"/>
      <c r="V100" s="285"/>
      <c r="W100" s="285"/>
      <c r="X100" s="285"/>
      <c r="Y100" s="285"/>
      <c r="Z100" s="282"/>
      <c r="AA100" s="286"/>
      <c r="AB100" s="252"/>
      <c r="AC100" s="284"/>
      <c r="AD100" s="188"/>
    </row>
    <row r="101" spans="1:30" ht="13.9" customHeight="1" x14ac:dyDescent="0.25">
      <c r="A101" s="181"/>
      <c r="B101" s="194"/>
      <c r="C101" s="419"/>
      <c r="D101" s="420"/>
      <c r="E101" s="420"/>
      <c r="F101" s="421"/>
      <c r="G101" s="427"/>
      <c r="H101" s="428"/>
      <c r="I101" s="428"/>
      <c r="J101" s="428"/>
      <c r="K101" s="428"/>
      <c r="L101" s="428"/>
      <c r="M101" s="432"/>
      <c r="N101" s="437"/>
      <c r="O101" s="266"/>
      <c r="P101" s="266"/>
      <c r="Q101" s="267"/>
      <c r="R101" s="283"/>
      <c r="S101" s="198"/>
      <c r="T101" s="285"/>
      <c r="U101" s="285"/>
      <c r="V101" s="285"/>
      <c r="W101" s="285"/>
      <c r="X101" s="285"/>
      <c r="Y101" s="285"/>
      <c r="Z101" s="282"/>
      <c r="AA101" s="252"/>
      <c r="AB101" s="284"/>
      <c r="AC101" s="190"/>
      <c r="AD101" s="188"/>
    </row>
    <row r="102" spans="1:30" ht="14.25" customHeight="1" x14ac:dyDescent="0.25">
      <c r="A102" s="181"/>
      <c r="B102" s="194"/>
      <c r="C102" s="419"/>
      <c r="D102" s="420"/>
      <c r="E102" s="420"/>
      <c r="F102" s="421"/>
      <c r="G102" s="427"/>
      <c r="H102" s="428"/>
      <c r="I102" s="428"/>
      <c r="J102" s="428"/>
      <c r="K102" s="428"/>
      <c r="L102" s="428"/>
      <c r="M102" s="432"/>
      <c r="N102" s="438"/>
      <c r="O102" s="266"/>
      <c r="P102" s="266"/>
      <c r="Q102" s="267"/>
      <c r="R102" s="283"/>
      <c r="S102" s="198"/>
      <c r="T102" s="285"/>
      <c r="U102" s="285"/>
      <c r="V102" s="285"/>
      <c r="W102" s="285"/>
      <c r="X102" s="285"/>
      <c r="Y102" s="282"/>
      <c r="Z102" s="286"/>
      <c r="AA102" s="252"/>
      <c r="AB102" s="284"/>
      <c r="AC102" s="190"/>
      <c r="AD102" s="188"/>
    </row>
    <row r="103" spans="1:30" ht="24.75" customHeight="1" x14ac:dyDescent="0.25">
      <c r="A103" s="181"/>
      <c r="B103" s="194"/>
      <c r="C103" s="422"/>
      <c r="D103" s="423"/>
      <c r="E103" s="423"/>
      <c r="F103" s="424"/>
      <c r="G103" s="429"/>
      <c r="H103" s="430"/>
      <c r="I103" s="430"/>
      <c r="J103" s="430"/>
      <c r="K103" s="430"/>
      <c r="L103" s="430"/>
      <c r="M103" s="432"/>
      <c r="N103" s="434"/>
      <c r="O103" s="266"/>
      <c r="P103" s="266"/>
      <c r="Q103" s="267"/>
      <c r="R103" s="283"/>
      <c r="S103" s="198"/>
      <c r="T103" s="285"/>
      <c r="U103" s="285"/>
      <c r="V103" s="285"/>
      <c r="W103" s="285"/>
      <c r="X103" s="285"/>
      <c r="Y103" s="282"/>
      <c r="Z103" s="286"/>
      <c r="AA103" s="252"/>
      <c r="AB103" s="284"/>
      <c r="AC103" s="190"/>
      <c r="AD103" s="188"/>
    </row>
    <row r="104" spans="1:30" ht="13.9" customHeight="1" x14ac:dyDescent="0.25">
      <c r="A104" s="181"/>
      <c r="B104" s="194"/>
      <c r="C104" s="487" t="s">
        <v>66</v>
      </c>
      <c r="D104" s="488"/>
      <c r="E104" s="488"/>
      <c r="F104" s="489"/>
      <c r="G104" s="496" t="s">
        <v>63</v>
      </c>
      <c r="H104" s="497"/>
      <c r="I104" s="497"/>
      <c r="J104" s="497"/>
      <c r="K104" s="497"/>
      <c r="L104" s="497"/>
      <c r="M104" s="431" t="s">
        <v>45</v>
      </c>
      <c r="N104" s="504"/>
      <c r="O104" s="431" t="s">
        <v>46</v>
      </c>
      <c r="P104" s="504"/>
      <c r="Q104" s="506"/>
      <c r="R104" s="267"/>
      <c r="S104" s="283"/>
      <c r="T104" s="190"/>
      <c r="U104" s="285"/>
      <c r="V104" s="285"/>
      <c r="W104" s="285"/>
      <c r="X104" s="285"/>
      <c r="Y104" s="282"/>
      <c r="Z104" s="286"/>
      <c r="AA104" s="286"/>
      <c r="AB104" s="252"/>
      <c r="AC104" s="284"/>
      <c r="AD104" s="188"/>
    </row>
    <row r="105" spans="1:30" ht="13.9" customHeight="1" x14ac:dyDescent="0.25">
      <c r="A105" s="181"/>
      <c r="B105" s="194"/>
      <c r="C105" s="490"/>
      <c r="D105" s="491"/>
      <c r="E105" s="491"/>
      <c r="F105" s="492"/>
      <c r="G105" s="498"/>
      <c r="H105" s="499"/>
      <c r="I105" s="499"/>
      <c r="J105" s="499"/>
      <c r="K105" s="499"/>
      <c r="L105" s="499"/>
      <c r="M105" s="432"/>
      <c r="N105" s="505"/>
      <c r="O105" s="432"/>
      <c r="P105" s="505"/>
      <c r="Q105" s="507"/>
      <c r="R105" s="267"/>
      <c r="S105" s="283"/>
      <c r="T105" s="190"/>
      <c r="U105" s="285"/>
      <c r="V105" s="285"/>
      <c r="W105" s="285"/>
      <c r="X105" s="285"/>
      <c r="Y105" s="285"/>
      <c r="Z105" s="282"/>
      <c r="AA105" s="231"/>
      <c r="AB105" s="190"/>
      <c r="AC105" s="284"/>
      <c r="AD105" s="181"/>
    </row>
    <row r="106" spans="1:30" ht="46.5" customHeight="1" x14ac:dyDescent="0.2">
      <c r="A106" s="181"/>
      <c r="B106" s="194"/>
      <c r="C106" s="490"/>
      <c r="D106" s="491"/>
      <c r="E106" s="491"/>
      <c r="F106" s="492"/>
      <c r="G106" s="498"/>
      <c r="H106" s="499"/>
      <c r="I106" s="499"/>
      <c r="J106" s="499"/>
      <c r="K106" s="499"/>
      <c r="L106" s="499"/>
      <c r="M106" s="432"/>
      <c r="N106" s="505"/>
      <c r="O106" s="432"/>
      <c r="P106" s="505"/>
      <c r="Q106" s="507"/>
      <c r="R106" s="267"/>
      <c r="S106" s="283"/>
      <c r="T106" s="190"/>
      <c r="U106" s="285"/>
      <c r="V106" s="285"/>
      <c r="W106" s="285"/>
      <c r="X106" s="285"/>
      <c r="Y106" s="285"/>
      <c r="Z106" s="231"/>
      <c r="AA106" s="277"/>
      <c r="AB106" s="288"/>
      <c r="AC106" s="270"/>
      <c r="AD106" s="181"/>
    </row>
    <row r="107" spans="1:30" ht="13.9" customHeight="1" x14ac:dyDescent="0.25">
      <c r="A107" s="181"/>
      <c r="B107" s="194"/>
      <c r="C107" s="490"/>
      <c r="D107" s="491"/>
      <c r="E107" s="491"/>
      <c r="F107" s="492"/>
      <c r="G107" s="498"/>
      <c r="H107" s="499"/>
      <c r="I107" s="499"/>
      <c r="J107" s="499"/>
      <c r="K107" s="499"/>
      <c r="L107" s="499"/>
      <c r="M107" s="289" t="s">
        <v>43</v>
      </c>
      <c r="N107" s="290"/>
      <c r="O107" s="291" t="s">
        <v>43</v>
      </c>
      <c r="P107" s="292"/>
      <c r="Q107" s="293"/>
      <c r="R107" s="267"/>
      <c r="S107" s="283"/>
      <c r="T107" s="190"/>
      <c r="U107" s="277"/>
      <c r="V107" s="252"/>
      <c r="W107" s="252"/>
      <c r="X107" s="285"/>
      <c r="Y107" s="285"/>
      <c r="Z107" s="277"/>
      <c r="AA107" s="252"/>
      <c r="AB107" s="252"/>
      <c r="AC107" s="252"/>
      <c r="AD107" s="181"/>
    </row>
    <row r="108" spans="1:30" ht="13.9" customHeight="1" x14ac:dyDescent="0.25">
      <c r="A108" s="181"/>
      <c r="B108" s="294"/>
      <c r="C108" s="490"/>
      <c r="D108" s="491"/>
      <c r="E108" s="491"/>
      <c r="F108" s="492"/>
      <c r="G108" s="498"/>
      <c r="H108" s="499"/>
      <c r="I108" s="499"/>
      <c r="J108" s="499"/>
      <c r="K108" s="499"/>
      <c r="L108" s="499"/>
      <c r="M108" s="295"/>
      <c r="N108" s="296"/>
      <c r="O108" s="297"/>
      <c r="P108" s="297"/>
      <c r="Q108" s="298"/>
      <c r="R108" s="267"/>
      <c r="S108" s="283"/>
      <c r="T108" s="190"/>
      <c r="U108" s="163"/>
      <c r="V108" s="164"/>
      <c r="W108" s="164"/>
      <c r="X108" s="252"/>
      <c r="Y108" s="252"/>
      <c r="Z108" s="252"/>
      <c r="AA108" s="164"/>
      <c r="AB108" s="164"/>
      <c r="AC108" s="164"/>
      <c r="AD108" s="181"/>
    </row>
    <row r="109" spans="1:30" ht="13.9" customHeight="1" x14ac:dyDescent="0.2">
      <c r="A109" s="181"/>
      <c r="B109" s="294"/>
      <c r="C109" s="490"/>
      <c r="D109" s="491"/>
      <c r="E109" s="491"/>
      <c r="F109" s="492"/>
      <c r="G109" s="498"/>
      <c r="H109" s="499"/>
      <c r="I109" s="499"/>
      <c r="J109" s="499"/>
      <c r="K109" s="499"/>
      <c r="L109" s="500"/>
      <c r="M109" s="508" t="s">
        <v>44</v>
      </c>
      <c r="N109" s="299"/>
      <c r="O109" s="510" t="s">
        <v>47</v>
      </c>
      <c r="P109" s="511"/>
      <c r="Q109" s="300"/>
      <c r="R109" s="267"/>
      <c r="S109" s="283"/>
      <c r="T109" s="190"/>
      <c r="U109" s="301"/>
      <c r="V109" s="302"/>
      <c r="W109" s="302"/>
      <c r="X109" s="164"/>
      <c r="Y109" s="164"/>
      <c r="Z109" s="164"/>
      <c r="AA109" s="302"/>
      <c r="AB109" s="302"/>
      <c r="AC109" s="302"/>
      <c r="AD109" s="181"/>
    </row>
    <row r="110" spans="1:30" ht="35.25" customHeight="1" x14ac:dyDescent="0.2">
      <c r="A110" s="181"/>
      <c r="B110" s="294"/>
      <c r="C110" s="493"/>
      <c r="D110" s="494"/>
      <c r="E110" s="494"/>
      <c r="F110" s="495"/>
      <c r="G110" s="501"/>
      <c r="H110" s="502"/>
      <c r="I110" s="502"/>
      <c r="J110" s="502"/>
      <c r="K110" s="502"/>
      <c r="L110" s="503"/>
      <c r="M110" s="509"/>
      <c r="N110" s="303"/>
      <c r="O110" s="512"/>
      <c r="P110" s="513"/>
      <c r="Q110" s="304"/>
      <c r="R110" s="267"/>
      <c r="S110" s="283"/>
      <c r="T110" s="190"/>
      <c r="U110" s="302"/>
      <c r="V110" s="302"/>
      <c r="W110" s="302"/>
      <c r="X110" s="302"/>
      <c r="Y110" s="302"/>
      <c r="Z110" s="302"/>
      <c r="AA110" s="302"/>
      <c r="AB110" s="302"/>
      <c r="AC110" s="302"/>
      <c r="AD110" s="181"/>
    </row>
    <row r="111" spans="1:30" ht="18.600000000000001" customHeight="1" x14ac:dyDescent="0.25">
      <c r="A111" s="181"/>
      <c r="B111" s="294"/>
      <c r="C111" s="456" t="s">
        <v>88</v>
      </c>
      <c r="D111" s="456"/>
      <c r="E111" s="456"/>
      <c r="F111" s="457"/>
      <c r="G111" s="460"/>
      <c r="H111" s="461"/>
      <c r="I111" s="461"/>
      <c r="J111" s="461"/>
      <c r="K111" s="461"/>
      <c r="L111" s="462"/>
      <c r="M111" s="469" t="s">
        <v>64</v>
      </c>
      <c r="N111" s="452"/>
      <c r="O111" s="452"/>
      <c r="P111" s="452"/>
      <c r="Q111" s="452"/>
      <c r="R111" s="267"/>
      <c r="S111" s="283"/>
      <c r="T111" s="190"/>
      <c r="U111" s="277"/>
      <c r="V111" s="252"/>
      <c r="W111" s="252"/>
      <c r="X111" s="302"/>
      <c r="Y111" s="302"/>
      <c r="Z111" s="302"/>
      <c r="AA111" s="252"/>
      <c r="AB111" s="252"/>
      <c r="AC111" s="252"/>
      <c r="AD111" s="181"/>
    </row>
    <row r="112" spans="1:30" ht="13.15" customHeight="1" x14ac:dyDescent="0.25">
      <c r="A112" s="181"/>
      <c r="B112" s="294"/>
      <c r="C112" s="458"/>
      <c r="D112" s="458"/>
      <c r="E112" s="458"/>
      <c r="F112" s="459"/>
      <c r="G112" s="463"/>
      <c r="H112" s="464"/>
      <c r="I112" s="464"/>
      <c r="J112" s="464"/>
      <c r="K112" s="464"/>
      <c r="L112" s="465"/>
      <c r="M112" s="469"/>
      <c r="N112" s="469"/>
      <c r="O112" s="469"/>
      <c r="P112" s="469"/>
      <c r="Q112" s="469"/>
      <c r="R112" s="267"/>
      <c r="S112" s="283"/>
      <c r="T112" s="190"/>
      <c r="U112" s="305"/>
      <c r="V112" s="306"/>
      <c r="W112" s="306"/>
      <c r="X112" s="252"/>
      <c r="Y112" s="252"/>
      <c r="Z112" s="252"/>
      <c r="AA112" s="306"/>
      <c r="AB112" s="306"/>
      <c r="AC112" s="306"/>
      <c r="AD112" s="181"/>
    </row>
    <row r="113" spans="1:30" ht="13.9" customHeight="1" x14ac:dyDescent="0.2">
      <c r="A113" s="181"/>
      <c r="B113" s="294"/>
      <c r="C113" s="458"/>
      <c r="D113" s="458"/>
      <c r="E113" s="458"/>
      <c r="F113" s="459"/>
      <c r="G113" s="463"/>
      <c r="H113" s="464"/>
      <c r="I113" s="464"/>
      <c r="J113" s="464"/>
      <c r="K113" s="464"/>
      <c r="L113" s="465"/>
      <c r="M113" s="470"/>
      <c r="N113" s="471"/>
      <c r="O113" s="471"/>
      <c r="P113" s="471"/>
      <c r="Q113" s="472"/>
      <c r="R113" s="267"/>
      <c r="S113" s="283"/>
      <c r="T113" s="190"/>
      <c r="U113" s="307"/>
      <c r="V113" s="307"/>
      <c r="W113" s="307"/>
      <c r="X113" s="306"/>
      <c r="Y113" s="306"/>
      <c r="Z113" s="306"/>
      <c r="AA113" s="307"/>
      <c r="AB113" s="307"/>
      <c r="AC113" s="307"/>
      <c r="AD113" s="181"/>
    </row>
    <row r="114" spans="1:30" ht="13.9" customHeight="1" x14ac:dyDescent="0.2">
      <c r="A114" s="181"/>
      <c r="B114" s="294"/>
      <c r="C114" s="458"/>
      <c r="D114" s="458"/>
      <c r="E114" s="458"/>
      <c r="F114" s="459"/>
      <c r="G114" s="463"/>
      <c r="H114" s="464"/>
      <c r="I114" s="464"/>
      <c r="J114" s="464"/>
      <c r="K114" s="464"/>
      <c r="L114" s="465"/>
      <c r="M114" s="473"/>
      <c r="N114" s="474"/>
      <c r="O114" s="474"/>
      <c r="P114" s="474"/>
      <c r="Q114" s="475"/>
      <c r="R114" s="267"/>
      <c r="S114" s="283"/>
      <c r="T114" s="190"/>
      <c r="U114" s="262"/>
      <c r="V114" s="308"/>
      <c r="W114" s="308"/>
      <c r="X114" s="307"/>
      <c r="Y114" s="307"/>
      <c r="Z114" s="307"/>
      <c r="AA114" s="308"/>
      <c r="AB114" s="308"/>
      <c r="AC114" s="308"/>
      <c r="AD114" s="181"/>
    </row>
    <row r="115" spans="1:30" ht="13.9" customHeight="1" x14ac:dyDescent="0.2">
      <c r="A115" s="181"/>
      <c r="B115" s="294"/>
      <c r="C115" s="458"/>
      <c r="D115" s="458"/>
      <c r="E115" s="458"/>
      <c r="F115" s="459"/>
      <c r="G115" s="463"/>
      <c r="H115" s="464"/>
      <c r="I115" s="464"/>
      <c r="J115" s="464"/>
      <c r="K115" s="464"/>
      <c r="L115" s="465"/>
      <c r="M115" s="473"/>
      <c r="N115" s="474"/>
      <c r="O115" s="474"/>
      <c r="P115" s="474"/>
      <c r="Q115" s="475"/>
      <c r="R115" s="267"/>
      <c r="S115" s="283"/>
      <c r="T115" s="190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181"/>
    </row>
    <row r="116" spans="1:30" ht="13.9" customHeight="1" x14ac:dyDescent="0.2">
      <c r="A116" s="181"/>
      <c r="B116" s="294"/>
      <c r="C116" s="458"/>
      <c r="D116" s="458"/>
      <c r="E116" s="458"/>
      <c r="F116" s="459"/>
      <c r="G116" s="463"/>
      <c r="H116" s="464"/>
      <c r="I116" s="464"/>
      <c r="J116" s="464"/>
      <c r="K116" s="464"/>
      <c r="L116" s="465"/>
      <c r="M116" s="473"/>
      <c r="N116" s="474"/>
      <c r="O116" s="474"/>
      <c r="P116" s="474"/>
      <c r="Q116" s="475"/>
      <c r="R116" s="267"/>
      <c r="S116" s="283"/>
      <c r="T116" s="190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181"/>
    </row>
    <row r="117" spans="1:30" ht="13.9" customHeight="1" x14ac:dyDescent="0.2">
      <c r="A117" s="181"/>
      <c r="B117" s="294"/>
      <c r="C117" s="458"/>
      <c r="D117" s="458"/>
      <c r="E117" s="458"/>
      <c r="F117" s="459"/>
      <c r="G117" s="463"/>
      <c r="H117" s="464"/>
      <c r="I117" s="464"/>
      <c r="J117" s="464"/>
      <c r="K117" s="464"/>
      <c r="L117" s="465"/>
      <c r="M117" s="473"/>
      <c r="N117" s="474"/>
      <c r="O117" s="474"/>
      <c r="P117" s="474"/>
      <c r="Q117" s="475"/>
      <c r="R117" s="267"/>
      <c r="S117" s="283"/>
      <c r="T117" s="190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181"/>
    </row>
    <row r="118" spans="1:30" ht="13.9" customHeight="1" x14ac:dyDescent="0.2">
      <c r="A118" s="181"/>
      <c r="B118" s="294"/>
      <c r="C118" s="458"/>
      <c r="D118" s="458"/>
      <c r="E118" s="458"/>
      <c r="F118" s="459"/>
      <c r="G118" s="463"/>
      <c r="H118" s="464"/>
      <c r="I118" s="464"/>
      <c r="J118" s="464"/>
      <c r="K118" s="464"/>
      <c r="L118" s="465"/>
      <c r="M118" s="473"/>
      <c r="N118" s="474"/>
      <c r="O118" s="474"/>
      <c r="P118" s="474"/>
      <c r="Q118" s="475"/>
      <c r="R118" s="267"/>
      <c r="S118" s="283"/>
      <c r="T118" s="190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181"/>
    </row>
    <row r="119" spans="1:30" ht="13.9" customHeight="1" x14ac:dyDescent="0.2">
      <c r="A119" s="181"/>
      <c r="B119" s="294"/>
      <c r="C119" s="458"/>
      <c r="D119" s="458"/>
      <c r="E119" s="458"/>
      <c r="F119" s="459"/>
      <c r="G119" s="463"/>
      <c r="H119" s="464"/>
      <c r="I119" s="464"/>
      <c r="J119" s="464"/>
      <c r="K119" s="464"/>
      <c r="L119" s="465"/>
      <c r="M119" s="473"/>
      <c r="N119" s="474"/>
      <c r="O119" s="474"/>
      <c r="P119" s="474"/>
      <c r="Q119" s="475"/>
      <c r="R119" s="267"/>
      <c r="S119" s="283"/>
      <c r="T119" s="190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181"/>
    </row>
    <row r="120" spans="1:30" ht="13.9" customHeight="1" x14ac:dyDescent="0.2">
      <c r="A120" s="181"/>
      <c r="B120" s="294"/>
      <c r="C120" s="458"/>
      <c r="D120" s="458"/>
      <c r="E120" s="458"/>
      <c r="F120" s="459"/>
      <c r="G120" s="463"/>
      <c r="H120" s="464"/>
      <c r="I120" s="464"/>
      <c r="J120" s="464"/>
      <c r="K120" s="464"/>
      <c r="L120" s="465"/>
      <c r="M120" s="473"/>
      <c r="N120" s="474"/>
      <c r="O120" s="474"/>
      <c r="P120" s="474"/>
      <c r="Q120" s="475"/>
      <c r="R120" s="267"/>
      <c r="S120" s="283"/>
      <c r="T120" s="190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181"/>
    </row>
    <row r="121" spans="1:30" ht="13.9" customHeight="1" x14ac:dyDescent="0.2">
      <c r="A121" s="190"/>
      <c r="B121" s="309"/>
      <c r="C121" s="458"/>
      <c r="D121" s="458"/>
      <c r="E121" s="458"/>
      <c r="F121" s="459"/>
      <c r="G121" s="466"/>
      <c r="H121" s="467"/>
      <c r="I121" s="467"/>
      <c r="J121" s="467"/>
      <c r="K121" s="467"/>
      <c r="L121" s="468"/>
      <c r="M121" s="476"/>
      <c r="N121" s="477"/>
      <c r="O121" s="477"/>
      <c r="P121" s="477"/>
      <c r="Q121" s="478"/>
      <c r="R121" s="267"/>
      <c r="S121" s="283"/>
      <c r="T121" s="190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181"/>
    </row>
    <row r="122" spans="1:30" ht="13.9" customHeight="1" x14ac:dyDescent="0.2">
      <c r="A122" s="181"/>
      <c r="B122" s="309"/>
      <c r="C122" s="310"/>
      <c r="D122" s="310"/>
      <c r="E122" s="310"/>
      <c r="F122" s="310"/>
      <c r="G122" s="310"/>
      <c r="H122" s="310"/>
      <c r="I122" s="311"/>
      <c r="J122" s="311"/>
      <c r="K122" s="311"/>
      <c r="L122" s="311"/>
      <c r="M122" s="311"/>
      <c r="N122" s="311"/>
      <c r="O122" s="266"/>
      <c r="P122" s="266"/>
      <c r="Q122" s="266"/>
      <c r="R122" s="267"/>
      <c r="S122" s="283"/>
      <c r="T122" s="190"/>
      <c r="U122" s="158"/>
      <c r="V122" s="159"/>
      <c r="W122" s="159"/>
      <c r="X122" s="308"/>
      <c r="Y122" s="308"/>
      <c r="Z122" s="308"/>
      <c r="AA122" s="159"/>
      <c r="AB122" s="159"/>
      <c r="AC122" s="159"/>
      <c r="AD122" s="181"/>
    </row>
    <row r="123" spans="1:30" ht="13.9" customHeight="1" x14ac:dyDescent="0.2">
      <c r="A123" s="181"/>
      <c r="B123" s="309"/>
      <c r="C123" s="310"/>
      <c r="D123" s="310"/>
      <c r="E123" s="310"/>
      <c r="F123" s="310"/>
      <c r="G123" s="310"/>
      <c r="H123" s="310"/>
      <c r="I123" s="311"/>
      <c r="J123" s="311"/>
      <c r="K123" s="311"/>
      <c r="L123" s="311"/>
      <c r="M123" s="311"/>
      <c r="N123" s="311"/>
      <c r="O123" s="266"/>
      <c r="P123" s="266"/>
      <c r="Q123" s="266"/>
      <c r="R123" s="267"/>
      <c r="S123" s="283"/>
      <c r="T123" s="190"/>
      <c r="U123" s="301"/>
      <c r="V123" s="301"/>
      <c r="W123" s="301"/>
      <c r="X123" s="159"/>
      <c r="Y123" s="159"/>
      <c r="Z123" s="159"/>
      <c r="AA123" s="301"/>
      <c r="AB123" s="301"/>
      <c r="AC123" s="301"/>
      <c r="AD123" s="181"/>
    </row>
    <row r="124" spans="1:30" ht="13.15" customHeight="1" x14ac:dyDescent="0.2">
      <c r="A124" s="181"/>
      <c r="B124" s="190"/>
      <c r="C124" s="231"/>
      <c r="D124" s="231"/>
      <c r="E124" s="231"/>
      <c r="F124" s="231"/>
      <c r="G124" s="231"/>
      <c r="H124" s="190"/>
      <c r="I124" s="190"/>
      <c r="J124" s="190"/>
      <c r="K124" s="190"/>
      <c r="L124" s="190"/>
      <c r="M124" s="190"/>
      <c r="N124" s="190"/>
      <c r="O124" s="190"/>
      <c r="P124" s="190"/>
      <c r="Q124" s="312"/>
      <c r="R124" s="312"/>
      <c r="S124" s="312"/>
      <c r="T124" s="190"/>
      <c r="U124" s="190"/>
      <c r="V124" s="190"/>
      <c r="W124" s="190"/>
      <c r="X124" s="301"/>
      <c r="Y124" s="301"/>
      <c r="Z124" s="301"/>
      <c r="AA124" s="305"/>
      <c r="AB124" s="305"/>
      <c r="AC124" s="190"/>
      <c r="AD124" s="181"/>
    </row>
    <row r="125" spans="1:30" ht="12.4" customHeight="1" x14ac:dyDescent="0.2">
      <c r="A125" s="181"/>
      <c r="B125" s="188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312"/>
      <c r="Q125" s="312"/>
      <c r="R125" s="312"/>
      <c r="S125" s="312"/>
      <c r="T125" s="190"/>
      <c r="U125" s="190"/>
      <c r="V125" s="190"/>
      <c r="W125" s="190"/>
      <c r="X125" s="305"/>
      <c r="Y125" s="305"/>
      <c r="Z125" s="305"/>
      <c r="AA125" s="305"/>
      <c r="AB125" s="305"/>
      <c r="AC125" s="190"/>
      <c r="AD125" s="181"/>
    </row>
    <row r="126" spans="1:30" ht="13.15" customHeight="1" x14ac:dyDescent="0.2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90"/>
      <c r="Q126" s="190"/>
      <c r="R126" s="190"/>
      <c r="S126" s="190"/>
      <c r="T126" s="198"/>
      <c r="U126" s="262"/>
      <c r="V126" s="262"/>
      <c r="W126" s="262"/>
      <c r="X126" s="305"/>
      <c r="Y126" s="305"/>
      <c r="Z126" s="305"/>
      <c r="AA126" s="262"/>
      <c r="AB126" s="262"/>
      <c r="AC126" s="262"/>
      <c r="AD126" s="190"/>
    </row>
    <row r="127" spans="1:30" ht="13.15" customHeight="1" x14ac:dyDescent="0.2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90"/>
      <c r="Q127" s="190"/>
      <c r="R127" s="190"/>
      <c r="S127" s="190"/>
      <c r="T127" s="198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190"/>
    </row>
    <row r="128" spans="1:30" x14ac:dyDescent="0.2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262"/>
      <c r="Y128" s="262"/>
      <c r="Z128" s="262"/>
      <c r="AA128" s="188"/>
      <c r="AB128" s="188"/>
      <c r="AC128" s="188"/>
      <c r="AD128" s="188"/>
    </row>
    <row r="129" spans="1:30" ht="12.4" customHeight="1" x14ac:dyDescent="0.2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313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7.5" customHeight="1" x14ac:dyDescent="0.2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36.75" customHeight="1" x14ac:dyDescent="0.4">
      <c r="A131" s="188"/>
      <c r="B131" s="188"/>
      <c r="C131" s="185" t="s">
        <v>87</v>
      </c>
      <c r="D131" s="188"/>
      <c r="E131" s="180"/>
      <c r="F131" s="180"/>
      <c r="G131" s="180"/>
      <c r="H131" s="187"/>
      <c r="I131" s="180"/>
      <c r="J131" s="180"/>
      <c r="K131" s="180"/>
      <c r="L131" s="180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2.4" customHeight="1" x14ac:dyDescent="0.2">
      <c r="A132" s="188"/>
      <c r="B132" s="188"/>
      <c r="C132" s="188"/>
      <c r="D132" s="181"/>
      <c r="E132" s="181"/>
      <c r="F132" s="181"/>
      <c r="G132" s="181"/>
      <c r="H132" s="181"/>
      <c r="I132" s="181"/>
      <c r="J132" s="181"/>
      <c r="K132" s="181"/>
      <c r="L132" s="181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2.4" customHeight="1" x14ac:dyDescent="0.2">
      <c r="A133" s="188"/>
      <c r="B133" s="188"/>
      <c r="C133" s="479" t="s">
        <v>133</v>
      </c>
      <c r="D133" s="480"/>
      <c r="E133" s="480"/>
      <c r="F133" s="480"/>
      <c r="G133" s="480"/>
      <c r="H133" s="480"/>
      <c r="I133" s="480"/>
      <c r="J133" s="480"/>
      <c r="K133" s="480"/>
      <c r="L133" s="480"/>
      <c r="M133" s="480"/>
      <c r="N133" s="480"/>
      <c r="O133" s="480"/>
      <c r="P133" s="480"/>
      <c r="Q133" s="481"/>
      <c r="R133" s="188"/>
      <c r="S133" s="314"/>
      <c r="T133" s="314"/>
      <c r="U133" s="314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2.4" customHeight="1" x14ac:dyDescent="0.2">
      <c r="A134" s="188"/>
      <c r="B134" s="188"/>
      <c r="C134" s="482"/>
      <c r="D134" s="342"/>
      <c r="E134" s="342"/>
      <c r="F134" s="342"/>
      <c r="G134" s="342"/>
      <c r="H134" s="342"/>
      <c r="I134" s="342"/>
      <c r="J134" s="342"/>
      <c r="K134" s="342"/>
      <c r="L134" s="342"/>
      <c r="M134" s="342"/>
      <c r="N134" s="342"/>
      <c r="O134" s="342"/>
      <c r="P134" s="342"/>
      <c r="Q134" s="483"/>
      <c r="R134" s="188"/>
      <c r="S134" s="314"/>
      <c r="T134" s="314"/>
      <c r="U134" s="314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x14ac:dyDescent="0.2">
      <c r="A135" s="188"/>
      <c r="B135" s="188"/>
      <c r="C135" s="482"/>
      <c r="D135" s="342"/>
      <c r="E135" s="342"/>
      <c r="F135" s="342"/>
      <c r="G135" s="342"/>
      <c r="H135" s="342"/>
      <c r="I135" s="342"/>
      <c r="J135" s="342"/>
      <c r="K135" s="342"/>
      <c r="L135" s="342"/>
      <c r="M135" s="342"/>
      <c r="N135" s="342"/>
      <c r="O135" s="342"/>
      <c r="P135" s="342"/>
      <c r="Q135" s="483"/>
      <c r="R135" s="188"/>
      <c r="S135" s="314"/>
      <c r="T135" s="314"/>
      <c r="U135" s="314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x14ac:dyDescent="0.2">
      <c r="A136" s="188"/>
      <c r="B136" s="188"/>
      <c r="C136" s="482"/>
      <c r="D136" s="342"/>
      <c r="E136" s="342"/>
      <c r="F136" s="342"/>
      <c r="G136" s="342"/>
      <c r="H136" s="342"/>
      <c r="I136" s="342"/>
      <c r="J136" s="342"/>
      <c r="K136" s="342"/>
      <c r="L136" s="342"/>
      <c r="M136" s="342"/>
      <c r="N136" s="342"/>
      <c r="O136" s="342"/>
      <c r="P136" s="342"/>
      <c r="Q136" s="483"/>
      <c r="R136" s="188"/>
      <c r="S136" s="314"/>
      <c r="T136" s="314"/>
      <c r="U136" s="314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x14ac:dyDescent="0.2">
      <c r="A137" s="188"/>
      <c r="B137" s="188"/>
      <c r="C137" s="482"/>
      <c r="D137" s="342"/>
      <c r="E137" s="342"/>
      <c r="F137" s="342"/>
      <c r="G137" s="342"/>
      <c r="H137" s="342"/>
      <c r="I137" s="342"/>
      <c r="J137" s="342"/>
      <c r="K137" s="342"/>
      <c r="L137" s="342"/>
      <c r="M137" s="342"/>
      <c r="N137" s="342"/>
      <c r="O137" s="342"/>
      <c r="P137" s="342"/>
      <c r="Q137" s="483"/>
      <c r="R137" s="188"/>
      <c r="S137" s="314"/>
      <c r="T137" s="314"/>
      <c r="U137" s="314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x14ac:dyDescent="0.2">
      <c r="A138" s="188"/>
      <c r="B138" s="188"/>
      <c r="C138" s="482"/>
      <c r="D138" s="342"/>
      <c r="E138" s="342"/>
      <c r="F138" s="342"/>
      <c r="G138" s="342"/>
      <c r="H138" s="342"/>
      <c r="I138" s="342"/>
      <c r="J138" s="342"/>
      <c r="K138" s="342"/>
      <c r="L138" s="342"/>
      <c r="M138" s="342"/>
      <c r="N138" s="342"/>
      <c r="O138" s="342"/>
      <c r="P138" s="342"/>
      <c r="Q138" s="483"/>
      <c r="R138" s="188"/>
      <c r="S138" s="314"/>
      <c r="T138" s="314"/>
      <c r="U138" s="314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x14ac:dyDescent="0.2">
      <c r="A139" s="188"/>
      <c r="B139" s="188"/>
      <c r="C139" s="482"/>
      <c r="D139" s="342"/>
      <c r="E139" s="342"/>
      <c r="F139" s="342"/>
      <c r="G139" s="342"/>
      <c r="H139" s="342"/>
      <c r="I139" s="342"/>
      <c r="J139" s="342"/>
      <c r="K139" s="342"/>
      <c r="L139" s="342"/>
      <c r="M139" s="342"/>
      <c r="N139" s="342"/>
      <c r="O139" s="342"/>
      <c r="P139" s="342"/>
      <c r="Q139" s="483"/>
      <c r="R139" s="188"/>
      <c r="S139" s="314"/>
      <c r="T139" s="314"/>
      <c r="U139" s="314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x14ac:dyDescent="0.2">
      <c r="A140" s="188"/>
      <c r="B140" s="188"/>
      <c r="C140" s="482"/>
      <c r="D140" s="342"/>
      <c r="E140" s="342"/>
      <c r="F140" s="342"/>
      <c r="G140" s="342"/>
      <c r="H140" s="342"/>
      <c r="I140" s="342"/>
      <c r="J140" s="342"/>
      <c r="K140" s="342"/>
      <c r="L140" s="342"/>
      <c r="M140" s="342"/>
      <c r="N140" s="342"/>
      <c r="O140" s="342"/>
      <c r="P140" s="342"/>
      <c r="Q140" s="483"/>
      <c r="R140" s="188"/>
      <c r="S140" s="314"/>
      <c r="T140" s="314"/>
      <c r="U140" s="314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x14ac:dyDescent="0.2">
      <c r="A141" s="188"/>
      <c r="B141" s="188"/>
      <c r="C141" s="482"/>
      <c r="D141" s="342"/>
      <c r="E141" s="342"/>
      <c r="F141" s="342"/>
      <c r="G141" s="342"/>
      <c r="H141" s="342"/>
      <c r="I141" s="342"/>
      <c r="J141" s="342"/>
      <c r="K141" s="342"/>
      <c r="L141" s="342"/>
      <c r="M141" s="342"/>
      <c r="N141" s="342"/>
      <c r="O141" s="342"/>
      <c r="P141" s="342"/>
      <c r="Q141" s="483"/>
      <c r="R141" s="188"/>
      <c r="S141" s="314"/>
      <c r="T141" s="314"/>
      <c r="U141" s="314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x14ac:dyDescent="0.2">
      <c r="A142" s="188"/>
      <c r="B142" s="188"/>
      <c r="C142" s="482"/>
      <c r="D142" s="342"/>
      <c r="E142" s="342"/>
      <c r="F142" s="342"/>
      <c r="G142" s="342"/>
      <c r="H142" s="342"/>
      <c r="I142" s="342"/>
      <c r="J142" s="342"/>
      <c r="K142" s="342"/>
      <c r="L142" s="342"/>
      <c r="M142" s="342"/>
      <c r="N142" s="342"/>
      <c r="O142" s="342"/>
      <c r="P142" s="342"/>
      <c r="Q142" s="483"/>
      <c r="R142" s="188"/>
      <c r="S142" s="314"/>
      <c r="T142" s="314"/>
      <c r="U142" s="314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x14ac:dyDescent="0.2">
      <c r="A143" s="188"/>
      <c r="B143" s="188"/>
      <c r="C143" s="482"/>
      <c r="D143" s="342"/>
      <c r="E143" s="342"/>
      <c r="F143" s="342"/>
      <c r="G143" s="342"/>
      <c r="H143" s="342"/>
      <c r="I143" s="342"/>
      <c r="J143" s="342"/>
      <c r="K143" s="342"/>
      <c r="L143" s="342"/>
      <c r="M143" s="342"/>
      <c r="N143" s="342"/>
      <c r="O143" s="342"/>
      <c r="P143" s="342"/>
      <c r="Q143" s="483"/>
      <c r="R143" s="188"/>
      <c r="S143" s="314"/>
      <c r="T143" s="314"/>
      <c r="U143" s="314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x14ac:dyDescent="0.2">
      <c r="A144" s="188"/>
      <c r="B144" s="188"/>
      <c r="C144" s="482"/>
      <c r="D144" s="342"/>
      <c r="E144" s="342"/>
      <c r="F144" s="342"/>
      <c r="G144" s="342"/>
      <c r="H144" s="342"/>
      <c r="I144" s="342"/>
      <c r="J144" s="342"/>
      <c r="K144" s="342"/>
      <c r="L144" s="342"/>
      <c r="M144" s="342"/>
      <c r="N144" s="342"/>
      <c r="O144" s="342"/>
      <c r="P144" s="342"/>
      <c r="Q144" s="483"/>
      <c r="R144" s="188"/>
      <c r="S144" s="314"/>
      <c r="T144" s="314"/>
      <c r="U144" s="314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x14ac:dyDescent="0.2">
      <c r="A145" s="188"/>
      <c r="B145" s="188"/>
      <c r="C145" s="482"/>
      <c r="D145" s="342"/>
      <c r="E145" s="342"/>
      <c r="F145" s="342"/>
      <c r="G145" s="342"/>
      <c r="H145" s="342"/>
      <c r="I145" s="342"/>
      <c r="J145" s="342"/>
      <c r="K145" s="342"/>
      <c r="L145" s="342"/>
      <c r="M145" s="342"/>
      <c r="N145" s="342"/>
      <c r="O145" s="342"/>
      <c r="P145" s="342"/>
      <c r="Q145" s="483"/>
      <c r="R145" s="188"/>
      <c r="S145" s="314"/>
      <c r="T145" s="314"/>
      <c r="U145" s="314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x14ac:dyDescent="0.2">
      <c r="A146" s="188"/>
      <c r="B146" s="188"/>
      <c r="C146" s="482"/>
      <c r="D146" s="342"/>
      <c r="E146" s="342"/>
      <c r="F146" s="342"/>
      <c r="G146" s="342"/>
      <c r="H146" s="342"/>
      <c r="I146" s="342"/>
      <c r="J146" s="342"/>
      <c r="K146" s="342"/>
      <c r="L146" s="342"/>
      <c r="M146" s="342"/>
      <c r="N146" s="342"/>
      <c r="O146" s="342"/>
      <c r="P146" s="342"/>
      <c r="Q146" s="483"/>
      <c r="R146" s="188"/>
      <c r="S146" s="314"/>
      <c r="T146" s="314"/>
      <c r="U146" s="314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x14ac:dyDescent="0.2">
      <c r="A147" s="188"/>
      <c r="B147" s="188"/>
      <c r="C147" s="484"/>
      <c r="D147" s="485"/>
      <c r="E147" s="485"/>
      <c r="F147" s="485"/>
      <c r="G147" s="485"/>
      <c r="H147" s="485"/>
      <c r="I147" s="485"/>
      <c r="J147" s="485"/>
      <c r="K147" s="485"/>
      <c r="L147" s="485"/>
      <c r="M147" s="485"/>
      <c r="N147" s="485"/>
      <c r="O147" s="485"/>
      <c r="P147" s="485"/>
      <c r="Q147" s="486"/>
      <c r="R147" s="188"/>
      <c r="S147" s="314"/>
      <c r="T147" s="314"/>
      <c r="U147" s="314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x14ac:dyDescent="0.2">
      <c r="A148" s="188"/>
      <c r="B148" s="188"/>
      <c r="C148" s="188"/>
      <c r="D148" s="315"/>
      <c r="E148" s="316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x14ac:dyDescent="0.2">
      <c r="A149" s="188"/>
      <c r="B149" s="188"/>
      <c r="C149" s="188"/>
      <c r="D149" s="315"/>
      <c r="E149" s="316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22176445</v>
      </c>
    </row>
    <row r="154" spans="1:30" x14ac:dyDescent="0.2">
      <c r="D154" s="41" t="s">
        <v>77</v>
      </c>
      <c r="E154" s="97">
        <f>T94</f>
        <v>17633569</v>
      </c>
    </row>
    <row r="155" spans="1:30" x14ac:dyDescent="0.2">
      <c r="D155" s="41" t="s">
        <v>78</v>
      </c>
      <c r="E155" s="97">
        <f>U94</f>
        <v>0</v>
      </c>
    </row>
    <row r="156" spans="1:30" x14ac:dyDescent="0.2">
      <c r="D156" s="41" t="s">
        <v>79</v>
      </c>
      <c r="E156" s="97">
        <f>V94</f>
        <v>0</v>
      </c>
    </row>
    <row r="157" spans="1:30" x14ac:dyDescent="0.2">
      <c r="D157" s="41" t="s">
        <v>81</v>
      </c>
      <c r="E157" s="97">
        <f>W94</f>
        <v>0</v>
      </c>
    </row>
    <row r="158" spans="1:30" x14ac:dyDescent="0.2">
      <c r="D158" s="42" t="s">
        <v>89</v>
      </c>
      <c r="E158" s="97">
        <f>X94</f>
        <v>52090</v>
      </c>
    </row>
    <row r="159" spans="1:30" x14ac:dyDescent="0.2">
      <c r="D159" s="177" t="s">
        <v>90</v>
      </c>
      <c r="E159" s="97">
        <f>Y94</f>
        <v>3144130</v>
      </c>
    </row>
    <row r="160" spans="1:30" x14ac:dyDescent="0.2">
      <c r="D160" s="2" t="s">
        <v>49</v>
      </c>
      <c r="E160" s="97">
        <f>Z94</f>
        <v>10944206</v>
      </c>
    </row>
    <row r="161" spans="4:5" x14ac:dyDescent="0.2">
      <c r="D161" s="2" t="s">
        <v>91</v>
      </c>
      <c r="E161" s="97">
        <f>AA94</f>
        <v>2691830</v>
      </c>
    </row>
    <row r="162" spans="4:5" x14ac:dyDescent="0.2">
      <c r="E162" s="178"/>
    </row>
    <row r="163" spans="4:5" x14ac:dyDescent="0.2">
      <c r="E163" s="178"/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dXWsQp92Ixvd5eN/fJT3ts/tKXyDR/tW3DFdEe8hWQHtFaCpsk2N00fJBrAWQj37co1k0zN+CPGAHwJVjg1v4Q==" saltValue="tUDOaJ2NqlaPzlg2ogn74A==" spinCount="100000" sheet="1" objects="1" scenarios="1"/>
  <mergeCells count="227">
    <mergeCell ref="C111:F121"/>
    <mergeCell ref="G111:L121"/>
    <mergeCell ref="M111:Q112"/>
    <mergeCell ref="M113:Q121"/>
    <mergeCell ref="C133:Q147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000-000002000000}">
      <formula1>2000</formula1>
    </dataValidation>
  </dataValidations>
  <pageMargins left="0.25" right="0.25" top="0.75" bottom="0.75" header="0.3" footer="0.3"/>
  <pageSetup paperSize="9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1409700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1409700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1409700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1409700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1409700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1447800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1447800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1447800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1447800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1447800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685800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685800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75</xdr:row>
                    <xdr:rowOff>66675</xdr:rowOff>
                  </from>
                  <to>
                    <xdr:col>21</xdr:col>
                    <xdr:colOff>514350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77</xdr:row>
                    <xdr:rowOff>57150</xdr:rowOff>
                  </from>
                  <to>
                    <xdr:col>21</xdr:col>
                    <xdr:colOff>495300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685800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79</xdr:row>
                    <xdr:rowOff>85725</xdr:rowOff>
                  </from>
                  <to>
                    <xdr:col>21</xdr:col>
                    <xdr:colOff>476250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73</xdr:row>
                    <xdr:rowOff>38100</xdr:rowOff>
                  </from>
                  <to>
                    <xdr:col>21</xdr:col>
                    <xdr:colOff>504825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63</xdr:row>
                    <xdr:rowOff>0</xdr:rowOff>
                  </from>
                  <to>
                    <xdr:col>6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495300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63</xdr:row>
                    <xdr:rowOff>0</xdr:rowOff>
                  </from>
                  <to>
                    <xdr:col>19</xdr:col>
                    <xdr:colOff>1257300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T103" sqref="T10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682" t="s">
        <v>68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65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59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666" t="s">
        <v>92</v>
      </c>
      <c r="F6" s="667"/>
      <c r="G6" s="667"/>
      <c r="H6" s="668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684" t="s">
        <v>93</v>
      </c>
      <c r="F7" s="685"/>
      <c r="G7" s="685"/>
      <c r="H7" s="686"/>
      <c r="I7" s="26"/>
      <c r="J7" s="4"/>
      <c r="K7" s="4"/>
      <c r="L7" s="84"/>
      <c r="M7" s="57" t="s">
        <v>69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8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666" t="s">
        <v>94</v>
      </c>
      <c r="F8" s="667"/>
      <c r="G8" s="667"/>
      <c r="H8" s="668"/>
      <c r="I8" s="26"/>
      <c r="J8" s="4"/>
      <c r="K8" s="4"/>
      <c r="L8" s="122"/>
      <c r="M8" s="687" t="s">
        <v>100</v>
      </c>
      <c r="N8" s="688"/>
      <c r="O8" s="688"/>
      <c r="P8" s="688"/>
      <c r="Q8" s="688"/>
      <c r="R8" s="688"/>
      <c r="S8" s="688"/>
      <c r="T8" s="689"/>
      <c r="U8" s="1"/>
      <c r="V8" s="1"/>
      <c r="W8" s="43"/>
      <c r="X8" s="696" t="s">
        <v>57</v>
      </c>
      <c r="Y8" s="696"/>
      <c r="Z8" s="696"/>
      <c r="AA8" s="138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666" t="s">
        <v>95</v>
      </c>
      <c r="F9" s="667"/>
      <c r="G9" s="667"/>
      <c r="H9" s="668"/>
      <c r="I9" s="26"/>
      <c r="J9" s="4"/>
      <c r="K9" s="4"/>
      <c r="L9" s="122"/>
      <c r="M9" s="690"/>
      <c r="N9" s="691"/>
      <c r="O9" s="691"/>
      <c r="P9" s="691"/>
      <c r="Q9" s="691"/>
      <c r="R9" s="691"/>
      <c r="S9" s="691"/>
      <c r="T9" s="692"/>
      <c r="U9" s="3"/>
      <c r="V9" s="3"/>
      <c r="W9" s="43"/>
      <c r="X9" s="638" t="s">
        <v>82</v>
      </c>
      <c r="Y9" s="639"/>
      <c r="Z9" s="642"/>
      <c r="AA9" s="147">
        <v>1000</v>
      </c>
      <c r="AB9" s="43"/>
      <c r="AC9" s="3"/>
      <c r="AD9" s="3"/>
    </row>
    <row r="10" spans="1:30" ht="15.75" x14ac:dyDescent="0.25">
      <c r="A10" s="1"/>
      <c r="B10" s="7"/>
      <c r="C10" s="120" t="s">
        <v>71</v>
      </c>
      <c r="D10" s="6"/>
      <c r="E10" s="666" t="s">
        <v>108</v>
      </c>
      <c r="F10" s="667"/>
      <c r="G10" s="667"/>
      <c r="H10" s="668"/>
      <c r="I10" s="26"/>
      <c r="J10" s="4"/>
      <c r="K10" s="4"/>
      <c r="L10" s="122"/>
      <c r="M10" s="690"/>
      <c r="N10" s="691"/>
      <c r="O10" s="691"/>
      <c r="P10" s="691"/>
      <c r="Q10" s="691"/>
      <c r="R10" s="691"/>
      <c r="S10" s="691"/>
      <c r="T10" s="692"/>
      <c r="U10" s="43"/>
      <c r="V10" s="3"/>
      <c r="W10" s="43"/>
      <c r="X10" s="638" t="s">
        <v>76</v>
      </c>
      <c r="Y10" s="639"/>
      <c r="Z10" s="642"/>
      <c r="AA10" s="174">
        <v>2000</v>
      </c>
      <c r="AB10" s="43"/>
      <c r="AC10" s="3"/>
      <c r="AD10" s="3"/>
    </row>
    <row r="11" spans="1:30" ht="15.75" x14ac:dyDescent="0.25">
      <c r="A11" s="1"/>
      <c r="B11" s="7"/>
      <c r="C11" s="139" t="s">
        <v>73</v>
      </c>
      <c r="D11" s="6"/>
      <c r="E11" s="666"/>
      <c r="F11" s="667"/>
      <c r="G11" s="667"/>
      <c r="H11" s="668"/>
      <c r="I11" s="26"/>
      <c r="J11" s="4"/>
      <c r="K11" s="4"/>
      <c r="L11" s="122"/>
      <c r="M11" s="693"/>
      <c r="N11" s="694"/>
      <c r="O11" s="694"/>
      <c r="P11" s="694"/>
      <c r="Q11" s="694"/>
      <c r="R11" s="694"/>
      <c r="S11" s="694"/>
      <c r="T11" s="695"/>
      <c r="U11" s="43"/>
      <c r="V11" s="1"/>
      <c r="W11" s="1"/>
      <c r="X11" s="696" t="s">
        <v>58</v>
      </c>
      <c r="Y11" s="696"/>
      <c r="Z11" s="696"/>
      <c r="AA11" s="135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666" t="s">
        <v>96</v>
      </c>
      <c r="F12" s="667"/>
      <c r="G12" s="667"/>
      <c r="H12" s="668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696" t="s">
        <v>16</v>
      </c>
      <c r="Y12" s="696"/>
      <c r="Z12" s="696"/>
      <c r="AA12" s="135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666">
        <v>10</v>
      </c>
      <c r="F13" s="667"/>
      <c r="G13" s="667"/>
      <c r="H13" s="668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2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666" t="s">
        <v>96</v>
      </c>
      <c r="F14" s="667"/>
      <c r="G14" s="667"/>
      <c r="H14" s="668"/>
      <c r="I14" s="26"/>
      <c r="J14" s="4"/>
      <c r="K14" s="4"/>
      <c r="L14" s="122"/>
      <c r="M14" s="687" t="s">
        <v>101</v>
      </c>
      <c r="N14" s="688"/>
      <c r="O14" s="688"/>
      <c r="P14" s="688"/>
      <c r="Q14" s="688"/>
      <c r="R14" s="688"/>
      <c r="S14" s="688"/>
      <c r="T14" s="689"/>
      <c r="U14" s="1"/>
      <c r="V14" s="1"/>
      <c r="W14" s="1"/>
      <c r="X14" s="665" t="s">
        <v>72</v>
      </c>
      <c r="Y14" s="665"/>
      <c r="Z14" s="665"/>
      <c r="AA14" s="665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666" t="s">
        <v>96</v>
      </c>
      <c r="F15" s="667"/>
      <c r="G15" s="667"/>
      <c r="H15" s="668"/>
      <c r="I15" s="26"/>
      <c r="J15" s="4"/>
      <c r="K15" s="4"/>
      <c r="L15" s="122"/>
      <c r="M15" s="690"/>
      <c r="N15" s="691"/>
      <c r="O15" s="691"/>
      <c r="P15" s="691"/>
      <c r="Q15" s="691"/>
      <c r="R15" s="691"/>
      <c r="S15" s="691"/>
      <c r="T15" s="692"/>
      <c r="U15" s="1"/>
      <c r="V15" s="1"/>
      <c r="W15" s="3"/>
      <c r="X15" s="665"/>
      <c r="Y15" s="665"/>
      <c r="Z15" s="665"/>
      <c r="AA15" s="665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666" t="s">
        <v>96</v>
      </c>
      <c r="F16" s="667"/>
      <c r="G16" s="667"/>
      <c r="H16" s="668"/>
      <c r="I16" s="26"/>
      <c r="J16" s="4"/>
      <c r="K16" s="4"/>
      <c r="L16" s="122"/>
      <c r="M16" s="690"/>
      <c r="N16" s="691"/>
      <c r="O16" s="691"/>
      <c r="P16" s="691"/>
      <c r="Q16" s="691"/>
      <c r="R16" s="691"/>
      <c r="S16" s="691"/>
      <c r="T16" s="692"/>
      <c r="U16" s="1"/>
      <c r="V16" s="1"/>
      <c r="W16" s="129"/>
      <c r="X16" s="697" t="s">
        <v>102</v>
      </c>
      <c r="Y16" s="698"/>
      <c r="Z16" s="698"/>
      <c r="AA16" s="699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706" t="s">
        <v>97</v>
      </c>
      <c r="F17" s="667"/>
      <c r="G17" s="667"/>
      <c r="H17" s="668"/>
      <c r="I17" s="26"/>
      <c r="J17" s="4"/>
      <c r="K17" s="4"/>
      <c r="L17" s="122"/>
      <c r="M17" s="693"/>
      <c r="N17" s="694"/>
      <c r="O17" s="694"/>
      <c r="P17" s="694"/>
      <c r="Q17" s="694"/>
      <c r="R17" s="694"/>
      <c r="S17" s="694"/>
      <c r="T17" s="695"/>
      <c r="U17" s="43"/>
      <c r="V17" s="1"/>
      <c r="W17" s="129"/>
      <c r="X17" s="700"/>
      <c r="Y17" s="701"/>
      <c r="Z17" s="701"/>
      <c r="AA17" s="702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706" t="s">
        <v>97</v>
      </c>
      <c r="F18" s="667"/>
      <c r="G18" s="667"/>
      <c r="H18" s="668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703"/>
      <c r="Y18" s="704"/>
      <c r="Z18" s="704"/>
      <c r="AA18" s="705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707" t="s">
        <v>98</v>
      </c>
      <c r="F19" s="708"/>
      <c r="G19" s="708"/>
      <c r="H19" s="708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707" t="s">
        <v>99</v>
      </c>
      <c r="F20" s="708"/>
      <c r="G20" s="708"/>
      <c r="H20" s="708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709"/>
      <c r="N25" s="710"/>
      <c r="O25" s="710"/>
      <c r="P25" s="710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669" t="s">
        <v>67</v>
      </c>
      <c r="D26" s="669"/>
      <c r="E26" s="669"/>
      <c r="F26" s="669"/>
      <c r="G26" s="669"/>
      <c r="H26" s="669"/>
      <c r="I26" s="669"/>
      <c r="J26" s="669"/>
      <c r="K26" s="54"/>
      <c r="L26" s="54"/>
      <c r="M26" s="670"/>
      <c r="N26" s="671"/>
      <c r="O26" s="671"/>
      <c r="P26" s="671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672"/>
      <c r="F27" s="672"/>
      <c r="G27" s="672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662" t="s">
        <v>51</v>
      </c>
      <c r="D28" s="662"/>
      <c r="E28" s="132" t="s">
        <v>103</v>
      </c>
      <c r="F28" s="56"/>
      <c r="G28" s="663"/>
      <c r="H28" s="663"/>
      <c r="I28" s="107"/>
      <c r="J28" s="107"/>
      <c r="K28" s="107"/>
      <c r="L28" s="91"/>
      <c r="M28" s="104"/>
      <c r="N28" s="128"/>
      <c r="O28" s="91"/>
      <c r="P28" s="91"/>
      <c r="Q28" s="662" t="s">
        <v>51</v>
      </c>
      <c r="R28" s="662"/>
      <c r="S28" s="132" t="s">
        <v>105</v>
      </c>
      <c r="T28" s="43"/>
      <c r="U28" s="56"/>
      <c r="V28" s="663"/>
      <c r="W28" s="663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660" t="s">
        <v>52</v>
      </c>
      <c r="D29" s="660"/>
      <c r="E29" s="132">
        <v>56700000</v>
      </c>
      <c r="F29" s="56"/>
      <c r="G29" s="663"/>
      <c r="H29" s="663"/>
      <c r="I29" s="107"/>
      <c r="J29" s="107"/>
      <c r="K29" s="107"/>
      <c r="L29" s="91"/>
      <c r="M29" s="104"/>
      <c r="N29" s="128"/>
      <c r="O29" s="91"/>
      <c r="P29" s="91"/>
      <c r="Q29" s="640" t="s">
        <v>52</v>
      </c>
      <c r="R29" s="641"/>
      <c r="S29" s="132">
        <v>30950000</v>
      </c>
      <c r="T29" s="43"/>
      <c r="U29" s="56"/>
      <c r="V29" s="171"/>
      <c r="W29" s="171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661" t="s">
        <v>83</v>
      </c>
      <c r="D30" s="661"/>
      <c r="E30" s="132">
        <v>30621000</v>
      </c>
      <c r="F30" s="43"/>
      <c r="G30" s="663"/>
      <c r="H30" s="663"/>
      <c r="I30" s="107"/>
      <c r="J30" s="107"/>
      <c r="K30" s="107"/>
      <c r="L30" s="91"/>
      <c r="M30" s="75"/>
      <c r="N30" s="128"/>
      <c r="O30" s="91"/>
      <c r="P30" s="91"/>
      <c r="Q30" s="662" t="s">
        <v>83</v>
      </c>
      <c r="R30" s="662"/>
      <c r="S30" s="132">
        <v>20120000</v>
      </c>
      <c r="T30" s="91"/>
      <c r="U30" s="56"/>
      <c r="V30" s="663"/>
      <c r="W30" s="663"/>
      <c r="X30" s="128"/>
      <c r="Y30" s="43"/>
      <c r="Z30" s="171"/>
      <c r="AA30" s="56"/>
      <c r="AB30" s="56"/>
      <c r="AC30" s="43"/>
      <c r="AD30" s="1"/>
    </row>
    <row r="31" spans="1:30" ht="15.75" customHeight="1" x14ac:dyDescent="0.2">
      <c r="A31" s="1"/>
      <c r="B31" s="43"/>
      <c r="C31" s="660" t="s">
        <v>53</v>
      </c>
      <c r="D31" s="660"/>
      <c r="E31" s="133">
        <v>54495000</v>
      </c>
      <c r="F31" s="43"/>
      <c r="G31" s="171"/>
      <c r="H31" s="171"/>
      <c r="I31" s="107"/>
      <c r="J31" s="107"/>
      <c r="K31" s="107"/>
      <c r="L31" s="91"/>
      <c r="M31" s="75"/>
      <c r="N31" s="128"/>
      <c r="O31" s="91"/>
      <c r="P31" s="91"/>
      <c r="Q31" s="640" t="s">
        <v>53</v>
      </c>
      <c r="R31" s="641"/>
      <c r="S31" s="132">
        <v>30654000</v>
      </c>
      <c r="T31" s="91"/>
      <c r="U31" s="56"/>
      <c r="V31" s="171"/>
      <c r="W31" s="171"/>
      <c r="X31" s="128"/>
      <c r="Y31" s="43"/>
      <c r="Z31" s="171"/>
      <c r="AA31" s="56"/>
      <c r="AB31" s="56"/>
      <c r="AC31" s="43"/>
      <c r="AD31" s="1"/>
    </row>
    <row r="32" spans="1:30" ht="15" customHeight="1" x14ac:dyDescent="0.2">
      <c r="A32" s="1"/>
      <c r="B32" s="1"/>
      <c r="C32" s="661" t="s">
        <v>84</v>
      </c>
      <c r="D32" s="661"/>
      <c r="E32" s="133">
        <v>28765000</v>
      </c>
      <c r="F32" s="82"/>
      <c r="G32" s="586"/>
      <c r="H32" s="586"/>
      <c r="I32" s="108"/>
      <c r="J32" s="108"/>
      <c r="K32" s="108"/>
      <c r="L32" s="91"/>
      <c r="M32" s="75"/>
      <c r="N32" s="128"/>
      <c r="O32" s="91"/>
      <c r="P32" s="91"/>
      <c r="Q32" s="662" t="s">
        <v>84</v>
      </c>
      <c r="R32" s="662"/>
      <c r="S32" s="132">
        <v>19118000</v>
      </c>
      <c r="T32" s="43"/>
      <c r="U32" s="56"/>
      <c r="V32" s="663"/>
      <c r="W32" s="663"/>
      <c r="X32" s="128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634" t="s">
        <v>118</v>
      </c>
      <c r="D33" s="634"/>
      <c r="E33" s="134">
        <f>E31-E29</f>
        <v>-2205000</v>
      </c>
      <c r="F33" s="51"/>
      <c r="G33" s="586"/>
      <c r="H33" s="586"/>
      <c r="I33" s="108"/>
      <c r="J33" s="108"/>
      <c r="K33" s="108"/>
      <c r="L33" s="664"/>
      <c r="M33" s="664"/>
      <c r="N33" s="130"/>
      <c r="O33" s="112"/>
      <c r="P33" s="112"/>
      <c r="Q33" s="634" t="s">
        <v>118</v>
      </c>
      <c r="R33" s="634"/>
      <c r="S33" s="135">
        <f>S31-S29</f>
        <v>-296000</v>
      </c>
      <c r="T33" s="43"/>
      <c r="U33" s="43"/>
      <c r="V33" s="664"/>
      <c r="W33" s="664"/>
      <c r="X33" s="128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3"/>
      <c r="D34" s="173"/>
      <c r="E34" s="175"/>
      <c r="F34" s="51"/>
      <c r="G34" s="169"/>
      <c r="H34" s="169"/>
      <c r="I34" s="108"/>
      <c r="J34" s="108"/>
      <c r="K34" s="108"/>
      <c r="L34" s="173"/>
      <c r="M34" s="173"/>
      <c r="N34" s="130"/>
      <c r="O34" s="112"/>
      <c r="P34" s="112"/>
      <c r="Q34" s="173"/>
      <c r="R34" s="173"/>
      <c r="S34" s="175"/>
      <c r="T34" s="43"/>
      <c r="U34" s="43"/>
      <c r="V34" s="173"/>
      <c r="W34" s="173"/>
      <c r="X34" s="128"/>
      <c r="Y34" s="43"/>
      <c r="Z34" s="43"/>
      <c r="AA34" s="111"/>
      <c r="AB34" s="111"/>
      <c r="AC34" s="43"/>
      <c r="AD34" s="1"/>
    </row>
    <row r="35" spans="1:30" ht="15.75" customHeight="1" x14ac:dyDescent="0.2">
      <c r="A35" s="1"/>
      <c r="B35" s="1"/>
      <c r="C35" s="635" t="s">
        <v>85</v>
      </c>
      <c r="D35" s="635"/>
      <c r="E35" s="635"/>
      <c r="F35" s="51"/>
      <c r="G35" s="169"/>
      <c r="H35" s="169"/>
      <c r="I35" s="108"/>
      <c r="J35" s="108"/>
      <c r="K35" s="108"/>
      <c r="L35" s="173"/>
      <c r="M35" s="173"/>
      <c r="N35" s="130"/>
      <c r="O35" s="112"/>
      <c r="P35" s="112"/>
      <c r="Q35" s="635" t="s">
        <v>85</v>
      </c>
      <c r="R35" s="635"/>
      <c r="S35" s="635"/>
      <c r="T35" s="51"/>
      <c r="U35" s="43"/>
      <c r="V35" s="173"/>
      <c r="W35" s="173"/>
      <c r="X35" s="128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30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636" t="s">
        <v>86</v>
      </c>
      <c r="D37" s="636"/>
      <c r="E37" s="637"/>
      <c r="F37" s="621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636" t="s">
        <v>86</v>
      </c>
      <c r="R37" s="636"/>
      <c r="S37" s="637"/>
      <c r="T37" s="621"/>
      <c r="U37" s="108"/>
      <c r="V37" s="108"/>
      <c r="W37" s="108"/>
      <c r="X37" s="130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636"/>
      <c r="D38" s="636"/>
      <c r="E38" s="637"/>
      <c r="F38" s="622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636"/>
      <c r="R38" s="636"/>
      <c r="S38" s="637"/>
      <c r="T38" s="622"/>
      <c r="U38" s="108"/>
      <c r="V38" s="108"/>
      <c r="W38" s="108"/>
      <c r="X38" s="130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7"/>
      <c r="R39" s="127"/>
      <c r="S39" s="109"/>
      <c r="T39" s="109"/>
      <c r="U39" s="108"/>
      <c r="V39" s="108"/>
      <c r="W39" s="108"/>
      <c r="X39" s="108"/>
      <c r="Y39" s="75"/>
      <c r="Z39" s="162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7"/>
      <c r="R40" s="127"/>
      <c r="S40" s="169"/>
      <c r="T40" s="169"/>
      <c r="U40" s="156"/>
      <c r="V40" s="156"/>
      <c r="W40" s="108"/>
      <c r="X40" s="108"/>
      <c r="Y40" s="75"/>
      <c r="Z40" s="162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7"/>
      <c r="R41" s="127"/>
      <c r="S41" s="109"/>
      <c r="T41" s="109"/>
      <c r="U41" s="109"/>
      <c r="V41" s="109"/>
      <c r="W41" s="109"/>
      <c r="X41" s="108"/>
      <c r="Y41" s="102"/>
      <c r="Z41" s="162"/>
      <c r="AA41" s="64"/>
      <c r="AB41" s="43"/>
      <c r="AC41" s="43"/>
      <c r="AD41" s="43"/>
    </row>
    <row r="42" spans="1:30" ht="27.75" customHeight="1" x14ac:dyDescent="0.2">
      <c r="A42" s="1"/>
      <c r="B42" s="43"/>
      <c r="C42" s="623" t="s">
        <v>38</v>
      </c>
      <c r="D42" s="623"/>
      <c r="E42" s="655" t="s">
        <v>119</v>
      </c>
      <c r="F42" s="657" t="s">
        <v>56</v>
      </c>
      <c r="G42" s="657" t="s">
        <v>39</v>
      </c>
      <c r="H42" s="624" t="s">
        <v>74</v>
      </c>
      <c r="I42" s="624"/>
      <c r="J42" s="624"/>
      <c r="K42" s="624"/>
      <c r="L42" s="624"/>
      <c r="M42" s="109"/>
      <c r="N42" s="659"/>
      <c r="O42" s="654"/>
      <c r="P42" s="109"/>
      <c r="Q42" s="623" t="s">
        <v>38</v>
      </c>
      <c r="R42" s="623"/>
      <c r="S42" s="655" t="s">
        <v>119</v>
      </c>
      <c r="T42" s="624" t="s">
        <v>56</v>
      </c>
      <c r="U42" s="624" t="s">
        <v>39</v>
      </c>
      <c r="V42" s="624"/>
      <c r="W42" s="625" t="s">
        <v>74</v>
      </c>
      <c r="X42" s="626"/>
      <c r="Y42" s="626"/>
      <c r="Z42" s="627"/>
      <c r="AA42" s="109"/>
      <c r="AB42" s="654"/>
      <c r="AC42" s="654"/>
      <c r="AD42" s="654"/>
    </row>
    <row r="43" spans="1:30" ht="21" customHeight="1" x14ac:dyDescent="0.2">
      <c r="A43" s="1"/>
      <c r="B43" s="43"/>
      <c r="C43" s="623"/>
      <c r="D43" s="623"/>
      <c r="E43" s="656"/>
      <c r="F43" s="658"/>
      <c r="G43" s="658"/>
      <c r="H43" s="624"/>
      <c r="I43" s="624"/>
      <c r="J43" s="624"/>
      <c r="K43" s="624"/>
      <c r="L43" s="624"/>
      <c r="M43" s="109"/>
      <c r="N43" s="659"/>
      <c r="O43" s="654"/>
      <c r="P43" s="109"/>
      <c r="Q43" s="623"/>
      <c r="R43" s="623"/>
      <c r="S43" s="656"/>
      <c r="T43" s="624"/>
      <c r="U43" s="624"/>
      <c r="V43" s="624"/>
      <c r="W43" s="631"/>
      <c r="X43" s="632"/>
      <c r="Y43" s="632"/>
      <c r="Z43" s="633"/>
      <c r="AA43" s="109"/>
      <c r="AB43" s="654"/>
      <c r="AC43" s="654"/>
      <c r="AD43" s="654"/>
    </row>
    <row r="44" spans="1:30" ht="12.75" customHeight="1" x14ac:dyDescent="0.2">
      <c r="A44" s="1"/>
      <c r="B44" s="605">
        <v>1</v>
      </c>
      <c r="C44" s="649" t="s">
        <v>111</v>
      </c>
      <c r="D44" s="606"/>
      <c r="E44" s="607" t="s">
        <v>113</v>
      </c>
      <c r="F44" s="607">
        <v>420</v>
      </c>
      <c r="G44" s="650"/>
      <c r="H44" s="606" t="s">
        <v>116</v>
      </c>
      <c r="I44" s="606"/>
      <c r="J44" s="606"/>
      <c r="K44" s="606"/>
      <c r="L44" s="606"/>
      <c r="M44" s="131"/>
      <c r="N44" s="652"/>
      <c r="O44" s="647"/>
      <c r="P44" s="653">
        <v>1</v>
      </c>
      <c r="Q44" s="606" t="s">
        <v>107</v>
      </c>
      <c r="R44" s="606"/>
      <c r="S44" s="618" t="s">
        <v>113</v>
      </c>
      <c r="T44" s="618">
        <v>500</v>
      </c>
      <c r="U44" s="620"/>
      <c r="V44" s="620"/>
      <c r="W44" s="610" t="s">
        <v>116</v>
      </c>
      <c r="X44" s="611"/>
      <c r="Y44" s="611"/>
      <c r="Z44" s="612"/>
      <c r="AA44" s="131"/>
      <c r="AB44" s="645"/>
      <c r="AC44" s="646"/>
      <c r="AD44" s="646"/>
    </row>
    <row r="45" spans="1:30" ht="12.75" customHeight="1" x14ac:dyDescent="0.2">
      <c r="A45" s="1"/>
      <c r="B45" s="605"/>
      <c r="C45" s="649"/>
      <c r="D45" s="606"/>
      <c r="E45" s="608"/>
      <c r="F45" s="608"/>
      <c r="G45" s="651"/>
      <c r="H45" s="606"/>
      <c r="I45" s="606"/>
      <c r="J45" s="606"/>
      <c r="K45" s="606"/>
      <c r="L45" s="606"/>
      <c r="M45" s="131"/>
      <c r="N45" s="652"/>
      <c r="O45" s="647"/>
      <c r="P45" s="653"/>
      <c r="Q45" s="606"/>
      <c r="R45" s="606"/>
      <c r="S45" s="618"/>
      <c r="T45" s="618"/>
      <c r="U45" s="620"/>
      <c r="V45" s="620"/>
      <c r="W45" s="613"/>
      <c r="X45" s="614"/>
      <c r="Y45" s="614"/>
      <c r="Z45" s="615"/>
      <c r="AA45" s="131"/>
      <c r="AB45" s="646"/>
      <c r="AC45" s="646"/>
      <c r="AD45" s="646"/>
    </row>
    <row r="46" spans="1:30" ht="15" customHeight="1" x14ac:dyDescent="0.2">
      <c r="A46" s="1"/>
      <c r="B46" s="605">
        <v>2</v>
      </c>
      <c r="C46" s="649" t="s">
        <v>104</v>
      </c>
      <c r="D46" s="606"/>
      <c r="E46" s="607" t="s">
        <v>114</v>
      </c>
      <c r="F46" s="607">
        <v>1</v>
      </c>
      <c r="G46" s="650"/>
      <c r="H46" s="606" t="s">
        <v>116</v>
      </c>
      <c r="I46" s="606"/>
      <c r="J46" s="606"/>
      <c r="K46" s="606"/>
      <c r="L46" s="606"/>
      <c r="M46" s="131"/>
      <c r="N46" s="652"/>
      <c r="O46" s="647"/>
      <c r="P46" s="653">
        <v>2</v>
      </c>
      <c r="Q46" s="606" t="s">
        <v>104</v>
      </c>
      <c r="R46" s="606"/>
      <c r="S46" s="618" t="s">
        <v>117</v>
      </c>
      <c r="T46" s="618">
        <v>2</v>
      </c>
      <c r="U46" s="620"/>
      <c r="V46" s="620"/>
      <c r="W46" s="610" t="s">
        <v>116</v>
      </c>
      <c r="X46" s="611"/>
      <c r="Y46" s="611"/>
      <c r="Z46" s="612"/>
      <c r="AA46" s="131"/>
      <c r="AB46" s="645"/>
      <c r="AC46" s="646"/>
      <c r="AD46" s="646"/>
    </row>
    <row r="47" spans="1:30" ht="12.75" customHeight="1" x14ac:dyDescent="0.2">
      <c r="A47" s="1"/>
      <c r="B47" s="605"/>
      <c r="C47" s="649"/>
      <c r="D47" s="606"/>
      <c r="E47" s="608"/>
      <c r="F47" s="608"/>
      <c r="G47" s="651"/>
      <c r="H47" s="606"/>
      <c r="I47" s="606"/>
      <c r="J47" s="606"/>
      <c r="K47" s="606"/>
      <c r="L47" s="606"/>
      <c r="M47" s="131"/>
      <c r="N47" s="652"/>
      <c r="O47" s="647"/>
      <c r="P47" s="653"/>
      <c r="Q47" s="606"/>
      <c r="R47" s="606"/>
      <c r="S47" s="618"/>
      <c r="T47" s="618"/>
      <c r="U47" s="620"/>
      <c r="V47" s="620"/>
      <c r="W47" s="613"/>
      <c r="X47" s="614"/>
      <c r="Y47" s="614"/>
      <c r="Z47" s="615"/>
      <c r="AA47" s="131"/>
      <c r="AB47" s="646"/>
      <c r="AC47" s="646"/>
      <c r="AD47" s="646"/>
    </row>
    <row r="48" spans="1:30" ht="15" customHeight="1" x14ac:dyDescent="0.2">
      <c r="A48" s="1"/>
      <c r="B48" s="605">
        <v>3</v>
      </c>
      <c r="C48" s="649" t="s">
        <v>112</v>
      </c>
      <c r="D48" s="606"/>
      <c r="E48" s="607" t="s">
        <v>115</v>
      </c>
      <c r="F48" s="607">
        <v>0</v>
      </c>
      <c r="G48" s="650"/>
      <c r="H48" s="606" t="s">
        <v>116</v>
      </c>
      <c r="I48" s="606"/>
      <c r="J48" s="606"/>
      <c r="K48" s="606"/>
      <c r="L48" s="606"/>
      <c r="M48" s="131"/>
      <c r="N48" s="652"/>
      <c r="O48" s="647"/>
      <c r="P48" s="648">
        <v>3</v>
      </c>
      <c r="Q48" s="606"/>
      <c r="R48" s="606"/>
      <c r="S48" s="618"/>
      <c r="T48" s="618"/>
      <c r="U48" s="620"/>
      <c r="V48" s="620"/>
      <c r="W48" s="610"/>
      <c r="X48" s="611"/>
      <c r="Y48" s="611"/>
      <c r="Z48" s="612"/>
      <c r="AA48" s="131"/>
      <c r="AB48" s="645"/>
      <c r="AC48" s="646"/>
      <c r="AD48" s="646"/>
    </row>
    <row r="49" spans="1:30" ht="12.75" customHeight="1" x14ac:dyDescent="0.2">
      <c r="A49" s="1"/>
      <c r="B49" s="605"/>
      <c r="C49" s="649"/>
      <c r="D49" s="606"/>
      <c r="E49" s="608"/>
      <c r="F49" s="608"/>
      <c r="G49" s="651"/>
      <c r="H49" s="606"/>
      <c r="I49" s="606"/>
      <c r="J49" s="606"/>
      <c r="K49" s="606"/>
      <c r="L49" s="606"/>
      <c r="M49" s="131"/>
      <c r="N49" s="652"/>
      <c r="O49" s="647"/>
      <c r="P49" s="648"/>
      <c r="Q49" s="606"/>
      <c r="R49" s="606"/>
      <c r="S49" s="618"/>
      <c r="T49" s="618"/>
      <c r="U49" s="620"/>
      <c r="V49" s="620"/>
      <c r="W49" s="613"/>
      <c r="X49" s="614"/>
      <c r="Y49" s="614"/>
      <c r="Z49" s="615"/>
      <c r="AA49" s="131"/>
      <c r="AB49" s="646"/>
      <c r="AC49" s="646"/>
      <c r="AD49" s="646"/>
    </row>
    <row r="50" spans="1:30" ht="15" x14ac:dyDescent="0.2">
      <c r="A50" s="1"/>
      <c r="B50" s="605">
        <v>4</v>
      </c>
      <c r="C50" s="616"/>
      <c r="D50" s="616"/>
      <c r="E50" s="617"/>
      <c r="F50" s="617"/>
      <c r="G50" s="609"/>
      <c r="H50" s="606"/>
      <c r="I50" s="606"/>
      <c r="J50" s="606"/>
      <c r="K50" s="606"/>
      <c r="L50" s="606"/>
      <c r="M50" s="131"/>
      <c r="N50" s="110"/>
      <c r="O50" s="110"/>
      <c r="P50" s="605">
        <v>4</v>
      </c>
      <c r="Q50" s="606"/>
      <c r="R50" s="606"/>
      <c r="S50" s="618"/>
      <c r="T50" s="618"/>
      <c r="U50" s="620"/>
      <c r="V50" s="620"/>
      <c r="W50" s="610"/>
      <c r="X50" s="611"/>
      <c r="Y50" s="611"/>
      <c r="Z50" s="612"/>
      <c r="AA50" s="131"/>
      <c r="AB50" s="1"/>
      <c r="AC50" s="1"/>
      <c r="AD50" s="1"/>
    </row>
    <row r="51" spans="1:30" ht="15" x14ac:dyDescent="0.2">
      <c r="A51" s="1"/>
      <c r="B51" s="605"/>
      <c r="C51" s="616"/>
      <c r="D51" s="616"/>
      <c r="E51" s="617"/>
      <c r="F51" s="617"/>
      <c r="G51" s="609"/>
      <c r="H51" s="606"/>
      <c r="I51" s="606"/>
      <c r="J51" s="606"/>
      <c r="K51" s="606"/>
      <c r="L51" s="606"/>
      <c r="M51" s="131"/>
      <c r="N51" s="110"/>
      <c r="O51" s="110"/>
      <c r="P51" s="605"/>
      <c r="Q51" s="606"/>
      <c r="R51" s="606"/>
      <c r="S51" s="618"/>
      <c r="T51" s="618"/>
      <c r="U51" s="620"/>
      <c r="V51" s="620"/>
      <c r="W51" s="613"/>
      <c r="X51" s="614"/>
      <c r="Y51" s="614"/>
      <c r="Z51" s="615"/>
      <c r="AA51" s="131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2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640" t="s">
        <v>51</v>
      </c>
      <c r="R57" s="641"/>
      <c r="S57" s="132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640" t="s">
        <v>52</v>
      </c>
      <c r="D58" s="641"/>
      <c r="E58" s="132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640" t="s">
        <v>52</v>
      </c>
      <c r="R58" s="641"/>
      <c r="S58" s="132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638" t="s">
        <v>83</v>
      </c>
      <c r="D59" s="639"/>
      <c r="E59" s="132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640" t="s">
        <v>83</v>
      </c>
      <c r="R59" s="641"/>
      <c r="S59" s="132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638" t="s">
        <v>53</v>
      </c>
      <c r="D60" s="642"/>
      <c r="E60" s="133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640" t="s">
        <v>53</v>
      </c>
      <c r="R60" s="641"/>
      <c r="S60" s="132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643" t="s">
        <v>84</v>
      </c>
      <c r="D61" s="644"/>
      <c r="E61" s="133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640" t="s">
        <v>84</v>
      </c>
      <c r="R61" s="641"/>
      <c r="S61" s="132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634" t="s">
        <v>118</v>
      </c>
      <c r="D62" s="634"/>
      <c r="E62" s="134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634" t="s">
        <v>118</v>
      </c>
      <c r="R62" s="634"/>
      <c r="S62" s="135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.75" x14ac:dyDescent="0.25">
      <c r="A64" s="1"/>
      <c r="B64" s="43"/>
      <c r="C64" s="635" t="s">
        <v>85</v>
      </c>
      <c r="D64" s="635"/>
      <c r="E64" s="635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635" t="s">
        <v>85</v>
      </c>
      <c r="R64" s="635"/>
      <c r="S64" s="635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x14ac:dyDescent="0.25">
      <c r="A66" s="1"/>
      <c r="B66" s="43"/>
      <c r="C66" s="636" t="s">
        <v>86</v>
      </c>
      <c r="D66" s="636"/>
      <c r="E66" s="637"/>
      <c r="F66" s="621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636" t="s">
        <v>86</v>
      </c>
      <c r="R66" s="636"/>
      <c r="S66" s="637"/>
      <c r="T66" s="621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x14ac:dyDescent="0.25">
      <c r="A67" s="1"/>
      <c r="B67" s="43"/>
      <c r="C67" s="636"/>
      <c r="D67" s="636"/>
      <c r="E67" s="637"/>
      <c r="F67" s="622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636"/>
      <c r="R67" s="636"/>
      <c r="S67" s="637"/>
      <c r="T67" s="622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623" t="s">
        <v>38</v>
      </c>
      <c r="D71" s="623"/>
      <c r="E71" s="624" t="s">
        <v>119</v>
      </c>
      <c r="F71" s="624" t="s">
        <v>56</v>
      </c>
      <c r="G71" s="624" t="s">
        <v>39</v>
      </c>
      <c r="H71" s="624" t="s">
        <v>75</v>
      </c>
      <c r="I71" s="624"/>
      <c r="J71" s="624"/>
      <c r="K71" s="624"/>
      <c r="L71" s="624"/>
      <c r="M71" s="109"/>
      <c r="N71" s="110"/>
      <c r="O71" s="110"/>
      <c r="P71" s="43"/>
      <c r="Q71" s="623" t="s">
        <v>38</v>
      </c>
      <c r="R71" s="623"/>
      <c r="S71" s="624" t="s">
        <v>119</v>
      </c>
      <c r="T71" s="624" t="s">
        <v>56</v>
      </c>
      <c r="U71" s="624" t="s">
        <v>39</v>
      </c>
      <c r="V71" s="624"/>
      <c r="W71" s="625" t="s">
        <v>74</v>
      </c>
      <c r="X71" s="626"/>
      <c r="Y71" s="626"/>
      <c r="Z71" s="627"/>
      <c r="AA71" s="110"/>
      <c r="AB71" s="1"/>
      <c r="AC71" s="1"/>
      <c r="AD71" s="1"/>
    </row>
    <row r="72" spans="1:30" ht="15" customHeight="1" x14ac:dyDescent="0.2">
      <c r="A72" s="1"/>
      <c r="B72" s="43"/>
      <c r="C72" s="623"/>
      <c r="D72" s="623"/>
      <c r="E72" s="624"/>
      <c r="F72" s="624"/>
      <c r="G72" s="624"/>
      <c r="H72" s="624"/>
      <c r="I72" s="624"/>
      <c r="J72" s="624"/>
      <c r="K72" s="624"/>
      <c r="L72" s="624"/>
      <c r="M72" s="109"/>
      <c r="N72" s="110"/>
      <c r="O72" s="110"/>
      <c r="P72" s="43"/>
      <c r="Q72" s="623"/>
      <c r="R72" s="623"/>
      <c r="S72" s="624"/>
      <c r="T72" s="624"/>
      <c r="U72" s="624"/>
      <c r="V72" s="624"/>
      <c r="W72" s="628"/>
      <c r="X72" s="629"/>
      <c r="Y72" s="629"/>
      <c r="Z72" s="630"/>
      <c r="AA72" s="110"/>
      <c r="AB72" s="1"/>
      <c r="AC72" s="1"/>
      <c r="AD72" s="1"/>
    </row>
    <row r="73" spans="1:30" ht="15" x14ac:dyDescent="0.2">
      <c r="A73" s="1"/>
      <c r="B73" s="43"/>
      <c r="C73" s="623"/>
      <c r="D73" s="623"/>
      <c r="E73" s="624"/>
      <c r="F73" s="624"/>
      <c r="G73" s="624"/>
      <c r="H73" s="624"/>
      <c r="I73" s="624"/>
      <c r="J73" s="624"/>
      <c r="K73" s="624"/>
      <c r="L73" s="624"/>
      <c r="M73" s="109"/>
      <c r="N73" s="110"/>
      <c r="O73" s="110"/>
      <c r="P73" s="43"/>
      <c r="Q73" s="623"/>
      <c r="R73" s="623"/>
      <c r="S73" s="624"/>
      <c r="T73" s="624"/>
      <c r="U73" s="624"/>
      <c r="V73" s="624"/>
      <c r="W73" s="631"/>
      <c r="X73" s="632"/>
      <c r="Y73" s="632"/>
      <c r="Z73" s="633"/>
      <c r="AA73" s="110"/>
      <c r="AB73" s="1"/>
      <c r="AC73" s="1"/>
      <c r="AD73" s="1"/>
    </row>
    <row r="74" spans="1:30" ht="15" x14ac:dyDescent="0.2">
      <c r="A74" s="1"/>
      <c r="B74" s="605">
        <v>1</v>
      </c>
      <c r="C74" s="606"/>
      <c r="D74" s="606"/>
      <c r="E74" s="618"/>
      <c r="F74" s="618"/>
      <c r="G74" s="609"/>
      <c r="H74" s="606"/>
      <c r="I74" s="606"/>
      <c r="J74" s="606"/>
      <c r="K74" s="606"/>
      <c r="L74" s="606"/>
      <c r="M74" s="109"/>
      <c r="N74" s="110"/>
      <c r="O74" s="110"/>
      <c r="P74" s="605">
        <v>1</v>
      </c>
      <c r="Q74" s="606"/>
      <c r="R74" s="606"/>
      <c r="S74" s="607"/>
      <c r="T74" s="607"/>
      <c r="U74" s="620"/>
      <c r="V74" s="620"/>
      <c r="W74" s="610"/>
      <c r="X74" s="611"/>
      <c r="Y74" s="611"/>
      <c r="Z74" s="612"/>
      <c r="AA74" s="110"/>
      <c r="AB74" s="1"/>
      <c r="AC74" s="1"/>
      <c r="AD74" s="1"/>
    </row>
    <row r="75" spans="1:30" ht="15" x14ac:dyDescent="0.2">
      <c r="A75" s="1"/>
      <c r="B75" s="605"/>
      <c r="C75" s="606"/>
      <c r="D75" s="606"/>
      <c r="E75" s="618"/>
      <c r="F75" s="618"/>
      <c r="G75" s="609"/>
      <c r="H75" s="606"/>
      <c r="I75" s="606"/>
      <c r="J75" s="606"/>
      <c r="K75" s="606"/>
      <c r="L75" s="606"/>
      <c r="M75" s="109"/>
      <c r="N75" s="110"/>
      <c r="O75" s="110"/>
      <c r="P75" s="605"/>
      <c r="Q75" s="606"/>
      <c r="R75" s="606"/>
      <c r="S75" s="608"/>
      <c r="T75" s="608"/>
      <c r="U75" s="620"/>
      <c r="V75" s="620"/>
      <c r="W75" s="613"/>
      <c r="X75" s="614"/>
      <c r="Y75" s="614"/>
      <c r="Z75" s="615"/>
      <c r="AA75" s="110"/>
      <c r="AB75" s="1"/>
      <c r="AC75" s="1"/>
      <c r="AD75" s="1"/>
    </row>
    <row r="76" spans="1:30" ht="15" x14ac:dyDescent="0.2">
      <c r="A76" s="1"/>
      <c r="B76" s="605">
        <v>2</v>
      </c>
      <c r="C76" s="606"/>
      <c r="D76" s="606"/>
      <c r="E76" s="618"/>
      <c r="F76" s="618"/>
      <c r="G76" s="609"/>
      <c r="H76" s="606"/>
      <c r="I76" s="606"/>
      <c r="J76" s="606"/>
      <c r="K76" s="606"/>
      <c r="L76" s="606"/>
      <c r="M76" s="109"/>
      <c r="N76" s="110"/>
      <c r="O76" s="110"/>
      <c r="P76" s="619">
        <v>2</v>
      </c>
      <c r="Q76" s="606"/>
      <c r="R76" s="606"/>
      <c r="S76" s="607"/>
      <c r="T76" s="607"/>
      <c r="U76" s="620"/>
      <c r="V76" s="620"/>
      <c r="W76" s="610"/>
      <c r="X76" s="611"/>
      <c r="Y76" s="611"/>
      <c r="Z76" s="612"/>
      <c r="AA76" s="110"/>
      <c r="AB76" s="1"/>
      <c r="AC76" s="1"/>
      <c r="AD76" s="1"/>
    </row>
    <row r="77" spans="1:30" ht="15" x14ac:dyDescent="0.2">
      <c r="A77" s="1"/>
      <c r="B77" s="605"/>
      <c r="C77" s="606"/>
      <c r="D77" s="606"/>
      <c r="E77" s="618"/>
      <c r="F77" s="618"/>
      <c r="G77" s="609"/>
      <c r="H77" s="606"/>
      <c r="I77" s="606"/>
      <c r="J77" s="606"/>
      <c r="K77" s="606"/>
      <c r="L77" s="606"/>
      <c r="M77" s="109"/>
      <c r="N77" s="110"/>
      <c r="O77" s="110"/>
      <c r="P77" s="619"/>
      <c r="Q77" s="606"/>
      <c r="R77" s="606"/>
      <c r="S77" s="608"/>
      <c r="T77" s="608"/>
      <c r="U77" s="620"/>
      <c r="V77" s="620"/>
      <c r="W77" s="613"/>
      <c r="X77" s="614"/>
      <c r="Y77" s="614"/>
      <c r="Z77" s="615"/>
      <c r="AA77" s="110"/>
      <c r="AB77" s="1"/>
      <c r="AC77" s="1"/>
      <c r="AD77" s="1"/>
    </row>
    <row r="78" spans="1:30" ht="15" x14ac:dyDescent="0.2">
      <c r="A78" s="1"/>
      <c r="B78" s="605">
        <v>3</v>
      </c>
      <c r="C78" s="606"/>
      <c r="D78" s="606"/>
      <c r="E78" s="618"/>
      <c r="F78" s="618"/>
      <c r="G78" s="609"/>
      <c r="H78" s="606"/>
      <c r="I78" s="606"/>
      <c r="J78" s="606"/>
      <c r="K78" s="606"/>
      <c r="L78" s="606"/>
      <c r="M78" s="109"/>
      <c r="N78" s="110"/>
      <c r="O78" s="110"/>
      <c r="P78" s="605">
        <v>3</v>
      </c>
      <c r="Q78" s="606"/>
      <c r="R78" s="606"/>
      <c r="S78" s="607"/>
      <c r="T78" s="607"/>
      <c r="U78" s="609"/>
      <c r="V78" s="609"/>
      <c r="W78" s="610"/>
      <c r="X78" s="611"/>
      <c r="Y78" s="611"/>
      <c r="Z78" s="612"/>
      <c r="AA78" s="110"/>
      <c r="AB78" s="1"/>
      <c r="AC78" s="1"/>
      <c r="AD78" s="1"/>
    </row>
    <row r="79" spans="1:30" ht="15" x14ac:dyDescent="0.2">
      <c r="A79" s="1"/>
      <c r="B79" s="605"/>
      <c r="C79" s="606"/>
      <c r="D79" s="606"/>
      <c r="E79" s="618"/>
      <c r="F79" s="618"/>
      <c r="G79" s="609"/>
      <c r="H79" s="606"/>
      <c r="I79" s="606"/>
      <c r="J79" s="606"/>
      <c r="K79" s="606"/>
      <c r="L79" s="606"/>
      <c r="M79" s="109"/>
      <c r="N79" s="110"/>
      <c r="O79" s="110"/>
      <c r="P79" s="605"/>
      <c r="Q79" s="606"/>
      <c r="R79" s="606"/>
      <c r="S79" s="608"/>
      <c r="T79" s="608"/>
      <c r="U79" s="609"/>
      <c r="V79" s="609"/>
      <c r="W79" s="613"/>
      <c r="X79" s="614"/>
      <c r="Y79" s="614"/>
      <c r="Z79" s="615"/>
      <c r="AA79" s="110"/>
      <c r="AB79" s="1"/>
      <c r="AC79" s="1"/>
      <c r="AD79" s="1"/>
    </row>
    <row r="80" spans="1:30" ht="15" x14ac:dyDescent="0.2">
      <c r="A80" s="1"/>
      <c r="B80" s="605">
        <v>4</v>
      </c>
      <c r="C80" s="616"/>
      <c r="D80" s="616"/>
      <c r="E80" s="617"/>
      <c r="F80" s="617"/>
      <c r="G80" s="609"/>
      <c r="H80" s="616"/>
      <c r="I80" s="616"/>
      <c r="J80" s="616"/>
      <c r="K80" s="616"/>
      <c r="L80" s="616"/>
      <c r="M80" s="109"/>
      <c r="N80" s="110"/>
      <c r="O80" s="110"/>
      <c r="P80" s="605">
        <v>4</v>
      </c>
      <c r="Q80" s="606"/>
      <c r="R80" s="606"/>
      <c r="S80" s="607"/>
      <c r="T80" s="607"/>
      <c r="U80" s="609"/>
      <c r="V80" s="609"/>
      <c r="W80" s="610"/>
      <c r="X80" s="611"/>
      <c r="Y80" s="611"/>
      <c r="Z80" s="612"/>
      <c r="AA80" s="110"/>
      <c r="AB80" s="1"/>
      <c r="AC80" s="1"/>
      <c r="AD80" s="1"/>
    </row>
    <row r="81" spans="1:34" ht="15" x14ac:dyDescent="0.2">
      <c r="A81" s="1"/>
      <c r="B81" s="605"/>
      <c r="C81" s="616"/>
      <c r="D81" s="616"/>
      <c r="E81" s="617"/>
      <c r="F81" s="617"/>
      <c r="G81" s="609"/>
      <c r="H81" s="616"/>
      <c r="I81" s="616"/>
      <c r="J81" s="616"/>
      <c r="K81" s="616"/>
      <c r="L81" s="616"/>
      <c r="M81" s="109"/>
      <c r="N81" s="110"/>
      <c r="O81" s="110"/>
      <c r="P81" s="605"/>
      <c r="Q81" s="606"/>
      <c r="R81" s="606"/>
      <c r="S81" s="608"/>
      <c r="T81" s="608"/>
      <c r="U81" s="609"/>
      <c r="V81" s="609"/>
      <c r="W81" s="613"/>
      <c r="X81" s="614"/>
      <c r="Y81" s="614"/>
      <c r="Z81" s="615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586"/>
      <c r="H85" s="586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586"/>
      <c r="H86" s="586"/>
      <c r="I86" s="108"/>
      <c r="J86" s="108"/>
      <c r="K86" s="108"/>
      <c r="L86" s="108"/>
      <c r="M86" s="81"/>
      <c r="N86" s="54"/>
      <c r="O86" s="54"/>
      <c r="P86" s="162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587"/>
      <c r="D88" s="587"/>
      <c r="E88" s="587"/>
      <c r="F88" s="587"/>
      <c r="G88" s="587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2"/>
      <c r="AF88" s="152"/>
      <c r="AG88" s="152"/>
      <c r="AH88" s="152"/>
    </row>
    <row r="89" spans="1:34" ht="13.9" customHeight="1" x14ac:dyDescent="0.25">
      <c r="A89" s="1"/>
      <c r="B89" s="14"/>
      <c r="C89" s="587"/>
      <c r="D89" s="587"/>
      <c r="E89" s="587"/>
      <c r="F89" s="587"/>
      <c r="G89" s="587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2"/>
      <c r="AB89" s="162"/>
      <c r="AC89" s="162"/>
      <c r="AD89" s="1"/>
      <c r="AE89" s="152"/>
      <c r="AF89" s="152"/>
      <c r="AG89" s="152"/>
      <c r="AH89" s="152"/>
    </row>
    <row r="90" spans="1:34" ht="19.5" customHeight="1" x14ac:dyDescent="0.25">
      <c r="A90" s="1"/>
      <c r="B90" s="14"/>
      <c r="C90" s="588" t="s">
        <v>60</v>
      </c>
      <c r="D90" s="588"/>
      <c r="E90" s="588"/>
      <c r="F90" s="588"/>
      <c r="G90" s="588"/>
      <c r="H90" s="588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590" t="s">
        <v>61</v>
      </c>
      <c r="T90" s="590"/>
      <c r="U90" s="590"/>
      <c r="V90" s="590"/>
      <c r="W90" s="590"/>
      <c r="X90" s="162"/>
      <c r="Y90" s="162"/>
      <c r="Z90" s="162"/>
      <c r="AA90" s="80"/>
      <c r="AB90" s="80"/>
      <c r="AC90" s="80"/>
      <c r="AD90" s="1"/>
      <c r="AE90" s="152"/>
      <c r="AF90" s="152"/>
      <c r="AG90" s="152"/>
      <c r="AH90" s="152"/>
    </row>
    <row r="91" spans="1:34" ht="13.5" customHeight="1" x14ac:dyDescent="0.2">
      <c r="A91" s="1"/>
      <c r="B91" s="14"/>
      <c r="C91" s="589"/>
      <c r="D91" s="589"/>
      <c r="E91" s="589"/>
      <c r="F91" s="589"/>
      <c r="G91" s="589"/>
      <c r="H91" s="589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591" t="s">
        <v>120</v>
      </c>
      <c r="T91" s="592"/>
      <c r="U91" s="592"/>
      <c r="V91" s="592"/>
      <c r="W91" s="592"/>
      <c r="X91" s="592"/>
      <c r="Y91" s="592"/>
      <c r="Z91" s="592"/>
      <c r="AA91" s="592"/>
      <c r="AB91" s="592"/>
      <c r="AC91" s="80"/>
      <c r="AD91" s="1"/>
      <c r="AE91" s="152"/>
      <c r="AF91" s="152"/>
      <c r="AG91" s="152"/>
      <c r="AH91" s="152"/>
    </row>
    <row r="92" spans="1:34" ht="13.9" customHeight="1" x14ac:dyDescent="0.2">
      <c r="A92" s="1"/>
      <c r="B92" s="14"/>
      <c r="C92" s="563" t="s">
        <v>40</v>
      </c>
      <c r="D92" s="564"/>
      <c r="E92" s="564"/>
      <c r="F92" s="565"/>
      <c r="G92" s="595" t="s">
        <v>110</v>
      </c>
      <c r="H92" s="596"/>
      <c r="I92" s="596"/>
      <c r="J92" s="596"/>
      <c r="K92" s="596"/>
      <c r="L92" s="597"/>
      <c r="M92" s="46"/>
      <c r="N92" s="46"/>
      <c r="O92" s="47"/>
      <c r="P92" s="46"/>
      <c r="Q92" s="46"/>
      <c r="R92" s="28"/>
      <c r="S92" s="593"/>
      <c r="T92" s="594"/>
      <c r="U92" s="594"/>
      <c r="V92" s="594"/>
      <c r="W92" s="594"/>
      <c r="X92" s="594"/>
      <c r="Y92" s="594"/>
      <c r="Z92" s="594"/>
      <c r="AA92" s="594"/>
      <c r="AB92" s="594"/>
      <c r="AC92" s="80"/>
      <c r="AD92" s="1"/>
      <c r="AE92" s="152"/>
      <c r="AF92" s="152"/>
      <c r="AG92" s="152"/>
      <c r="AH92" s="152"/>
    </row>
    <row r="93" spans="1:34" ht="53.25" customHeight="1" x14ac:dyDescent="0.25">
      <c r="A93" s="1"/>
      <c r="B93" s="14"/>
      <c r="C93" s="566"/>
      <c r="D93" s="567"/>
      <c r="E93" s="567"/>
      <c r="F93" s="568"/>
      <c r="G93" s="598"/>
      <c r="H93" s="599"/>
      <c r="I93" s="599"/>
      <c r="J93" s="599"/>
      <c r="K93" s="599"/>
      <c r="L93" s="600"/>
      <c r="M93" s="46"/>
      <c r="N93" s="46"/>
      <c r="O93" s="47"/>
      <c r="P93" s="46"/>
      <c r="Q93" s="46"/>
      <c r="R93" s="28"/>
      <c r="S93" s="115" t="s">
        <v>48</v>
      </c>
      <c r="T93" s="151" t="s">
        <v>77</v>
      </c>
      <c r="U93" s="117" t="s">
        <v>78</v>
      </c>
      <c r="V93" s="151" t="s">
        <v>79</v>
      </c>
      <c r="W93" s="151" t="s">
        <v>81</v>
      </c>
      <c r="X93" s="116" t="s">
        <v>54</v>
      </c>
      <c r="Y93" s="114" t="s">
        <v>62</v>
      </c>
      <c r="Z93" s="151" t="s">
        <v>49</v>
      </c>
      <c r="AA93" s="151" t="s">
        <v>80</v>
      </c>
      <c r="AB93" s="116" t="s">
        <v>26</v>
      </c>
      <c r="AC93" s="67"/>
      <c r="AD93" s="69"/>
      <c r="AE93" s="153"/>
      <c r="AF93" s="154"/>
      <c r="AG93" s="152"/>
      <c r="AH93" s="152"/>
    </row>
    <row r="94" spans="1:34" ht="13.9" customHeight="1" x14ac:dyDescent="0.25">
      <c r="A94" s="1"/>
      <c r="B94" s="14"/>
      <c r="C94" s="566"/>
      <c r="D94" s="567"/>
      <c r="E94" s="567"/>
      <c r="F94" s="568"/>
      <c r="G94" s="601" t="s">
        <v>42</v>
      </c>
      <c r="H94" s="602"/>
      <c r="I94" s="602"/>
      <c r="J94" s="602"/>
      <c r="K94" s="602"/>
      <c r="L94" s="602"/>
      <c r="M94" s="46"/>
      <c r="N94" s="46"/>
      <c r="O94" s="47"/>
      <c r="P94" s="46"/>
      <c r="Q94" s="46"/>
      <c r="R94" s="28"/>
      <c r="S94" s="168">
        <v>20000000</v>
      </c>
      <c r="T94" s="168">
        <v>150000</v>
      </c>
      <c r="U94" s="124">
        <v>4356000</v>
      </c>
      <c r="V94" s="124">
        <v>316000</v>
      </c>
      <c r="W94" s="12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6">
        <f>S94+T94+U94+V94+W94+X94+Y94+Z94+AA94</f>
        <v>42502000</v>
      </c>
      <c r="AC94" s="39"/>
      <c r="AD94" s="65"/>
      <c r="AE94" s="153"/>
      <c r="AF94" s="155"/>
      <c r="AG94" s="152"/>
      <c r="AH94" s="152"/>
    </row>
    <row r="95" spans="1:34" ht="13.9" customHeight="1" x14ac:dyDescent="0.25">
      <c r="A95" s="1"/>
      <c r="B95" s="14"/>
      <c r="C95" s="566"/>
      <c r="D95" s="567"/>
      <c r="E95" s="567"/>
      <c r="F95" s="568"/>
      <c r="G95" s="603"/>
      <c r="H95" s="603"/>
      <c r="I95" s="603"/>
      <c r="J95" s="603"/>
      <c r="K95" s="603"/>
      <c r="L95" s="603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2"/>
      <c r="AF95" s="152"/>
      <c r="AG95" s="152"/>
      <c r="AH95" s="152"/>
    </row>
    <row r="96" spans="1:34" ht="13.9" customHeight="1" x14ac:dyDescent="0.25">
      <c r="A96" s="1"/>
      <c r="B96" s="14"/>
      <c r="C96" s="569"/>
      <c r="D96" s="570"/>
      <c r="E96" s="570"/>
      <c r="F96" s="571"/>
      <c r="G96" s="604"/>
      <c r="H96" s="604"/>
      <c r="I96" s="604"/>
      <c r="J96" s="604"/>
      <c r="K96" s="604"/>
      <c r="L96" s="603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583"/>
      <c r="AB96" s="583"/>
      <c r="AC96" s="72"/>
      <c r="AD96" s="1"/>
      <c r="AE96" s="152"/>
      <c r="AF96" s="152"/>
      <c r="AG96" s="152"/>
      <c r="AH96" s="152"/>
    </row>
    <row r="97" spans="1:30" ht="13.9" customHeight="1" x14ac:dyDescent="0.25">
      <c r="A97" s="1"/>
      <c r="B97" s="14"/>
      <c r="C97" s="563" t="s">
        <v>41</v>
      </c>
      <c r="D97" s="564"/>
      <c r="E97" s="564"/>
      <c r="F97" s="565"/>
      <c r="G97" s="572" t="s">
        <v>70</v>
      </c>
      <c r="H97" s="573"/>
      <c r="I97" s="573"/>
      <c r="J97" s="573"/>
      <c r="K97" s="573"/>
      <c r="L97" s="573"/>
      <c r="M97" s="578" t="s">
        <v>55</v>
      </c>
      <c r="N97" s="580"/>
      <c r="O97" s="47"/>
      <c r="P97" s="46"/>
      <c r="Q97" s="46"/>
      <c r="R97" s="28"/>
      <c r="S97" s="48"/>
      <c r="T97" s="43"/>
      <c r="U97" s="70"/>
      <c r="V97" s="70"/>
      <c r="W97" s="70"/>
      <c r="X97" s="583"/>
      <c r="Y97" s="583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566"/>
      <c r="D98" s="567"/>
      <c r="E98" s="567"/>
      <c r="F98" s="568"/>
      <c r="G98" s="574"/>
      <c r="H98" s="575"/>
      <c r="I98" s="575"/>
      <c r="J98" s="575"/>
      <c r="K98" s="575"/>
      <c r="L98" s="575"/>
      <c r="M98" s="579"/>
      <c r="N98" s="581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566"/>
      <c r="D99" s="567"/>
      <c r="E99" s="567"/>
      <c r="F99" s="568"/>
      <c r="G99" s="574"/>
      <c r="H99" s="575"/>
      <c r="I99" s="575"/>
      <c r="J99" s="575"/>
      <c r="K99" s="575"/>
      <c r="L99" s="575"/>
      <c r="M99" s="579"/>
      <c r="N99" s="582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566"/>
      <c r="D100" s="567"/>
      <c r="E100" s="567"/>
      <c r="F100" s="568"/>
      <c r="G100" s="574"/>
      <c r="H100" s="575"/>
      <c r="I100" s="575"/>
      <c r="J100" s="575"/>
      <c r="K100" s="575"/>
      <c r="L100" s="575"/>
      <c r="M100" s="579"/>
      <c r="N100" s="584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566"/>
      <c r="D101" s="567"/>
      <c r="E101" s="567"/>
      <c r="F101" s="568"/>
      <c r="G101" s="574"/>
      <c r="H101" s="575"/>
      <c r="I101" s="575"/>
      <c r="J101" s="575"/>
      <c r="K101" s="575"/>
      <c r="L101" s="575"/>
      <c r="M101" s="579"/>
      <c r="N101" s="584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566"/>
      <c r="D102" s="567"/>
      <c r="E102" s="567"/>
      <c r="F102" s="568"/>
      <c r="G102" s="574"/>
      <c r="H102" s="575"/>
      <c r="I102" s="575"/>
      <c r="J102" s="575"/>
      <c r="K102" s="575"/>
      <c r="L102" s="575"/>
      <c r="M102" s="579"/>
      <c r="N102" s="585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569"/>
      <c r="D103" s="570"/>
      <c r="E103" s="570"/>
      <c r="F103" s="571"/>
      <c r="G103" s="576"/>
      <c r="H103" s="577"/>
      <c r="I103" s="577"/>
      <c r="J103" s="577"/>
      <c r="K103" s="577"/>
      <c r="L103" s="577"/>
      <c r="M103" s="579"/>
      <c r="N103" s="581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538" t="s">
        <v>66</v>
      </c>
      <c r="D104" s="514"/>
      <c r="E104" s="514"/>
      <c r="F104" s="515"/>
      <c r="G104" s="543" t="s">
        <v>63</v>
      </c>
      <c r="H104" s="544"/>
      <c r="I104" s="544"/>
      <c r="J104" s="544"/>
      <c r="K104" s="544"/>
      <c r="L104" s="544"/>
      <c r="M104" s="551" t="s">
        <v>45</v>
      </c>
      <c r="N104" s="552"/>
      <c r="O104" s="551" t="s">
        <v>46</v>
      </c>
      <c r="P104" s="552"/>
      <c r="Q104" s="555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539"/>
      <c r="D105" s="516"/>
      <c r="E105" s="516"/>
      <c r="F105" s="517"/>
      <c r="G105" s="545"/>
      <c r="H105" s="546"/>
      <c r="I105" s="546"/>
      <c r="J105" s="546"/>
      <c r="K105" s="546"/>
      <c r="L105" s="546"/>
      <c r="M105" s="553"/>
      <c r="N105" s="554"/>
      <c r="O105" s="553"/>
      <c r="P105" s="554"/>
      <c r="Q105" s="556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539"/>
      <c r="D106" s="516"/>
      <c r="E106" s="516"/>
      <c r="F106" s="517"/>
      <c r="G106" s="545"/>
      <c r="H106" s="546"/>
      <c r="I106" s="546"/>
      <c r="J106" s="546"/>
      <c r="K106" s="546"/>
      <c r="L106" s="546"/>
      <c r="M106" s="553"/>
      <c r="N106" s="554"/>
      <c r="O106" s="553"/>
      <c r="P106" s="554"/>
      <c r="Q106" s="556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539"/>
      <c r="D107" s="516"/>
      <c r="E107" s="516"/>
      <c r="F107" s="517"/>
      <c r="G107" s="545"/>
      <c r="H107" s="546"/>
      <c r="I107" s="546"/>
      <c r="J107" s="546"/>
      <c r="K107" s="546"/>
      <c r="L107" s="546"/>
      <c r="M107" s="118" t="s">
        <v>43</v>
      </c>
      <c r="N107" s="170">
        <v>1</v>
      </c>
      <c r="O107" s="119" t="s">
        <v>43</v>
      </c>
      <c r="P107" s="95"/>
      <c r="Q107" s="146"/>
      <c r="R107" s="28"/>
      <c r="S107" s="48"/>
      <c r="T107" s="43"/>
      <c r="U107" s="161"/>
      <c r="V107" s="162"/>
      <c r="W107" s="162"/>
      <c r="X107" s="70"/>
      <c r="Y107" s="70"/>
      <c r="Z107" s="69"/>
      <c r="AA107" s="162"/>
      <c r="AB107" s="162"/>
      <c r="AC107" s="162"/>
      <c r="AD107" s="1"/>
    </row>
    <row r="108" spans="1:30" ht="13.9" customHeight="1" x14ac:dyDescent="0.25">
      <c r="A108" s="1"/>
      <c r="B108" s="49"/>
      <c r="C108" s="539"/>
      <c r="D108" s="516"/>
      <c r="E108" s="516"/>
      <c r="F108" s="517"/>
      <c r="G108" s="545"/>
      <c r="H108" s="546"/>
      <c r="I108" s="546"/>
      <c r="J108" s="546"/>
      <c r="K108" s="546"/>
      <c r="L108" s="546"/>
      <c r="M108" s="93"/>
      <c r="N108" s="140"/>
      <c r="O108" s="141"/>
      <c r="P108" s="94"/>
      <c r="Q108" s="142"/>
      <c r="R108" s="28"/>
      <c r="S108" s="48"/>
      <c r="T108" s="43"/>
      <c r="U108" s="163"/>
      <c r="V108" s="164"/>
      <c r="W108" s="164"/>
      <c r="X108" s="162"/>
      <c r="Y108" s="162"/>
      <c r="Z108" s="162"/>
      <c r="AA108" s="164"/>
      <c r="AB108" s="164"/>
      <c r="AC108" s="164"/>
      <c r="AD108" s="1"/>
    </row>
    <row r="109" spans="1:30" ht="13.9" customHeight="1" x14ac:dyDescent="0.2">
      <c r="A109" s="1"/>
      <c r="B109" s="49"/>
      <c r="C109" s="539"/>
      <c r="D109" s="516"/>
      <c r="E109" s="516"/>
      <c r="F109" s="517"/>
      <c r="G109" s="545"/>
      <c r="H109" s="546"/>
      <c r="I109" s="546"/>
      <c r="J109" s="546"/>
      <c r="K109" s="546"/>
      <c r="L109" s="547"/>
      <c r="M109" s="557" t="s">
        <v>44</v>
      </c>
      <c r="N109" s="144">
        <v>8053</v>
      </c>
      <c r="O109" s="559" t="s">
        <v>47</v>
      </c>
      <c r="P109" s="560"/>
      <c r="Q109" s="145"/>
      <c r="R109" s="28"/>
      <c r="S109" s="48"/>
      <c r="T109" s="43"/>
      <c r="U109" s="160"/>
      <c r="V109" s="165"/>
      <c r="W109" s="165"/>
      <c r="X109" s="164"/>
      <c r="Y109" s="164"/>
      <c r="Z109" s="164"/>
      <c r="AA109" s="165"/>
      <c r="AB109" s="165"/>
      <c r="AC109" s="165"/>
      <c r="AD109" s="1"/>
    </row>
    <row r="110" spans="1:30" ht="35.25" customHeight="1" x14ac:dyDescent="0.2">
      <c r="A110" s="1"/>
      <c r="B110" s="49"/>
      <c r="C110" s="540"/>
      <c r="D110" s="541"/>
      <c r="E110" s="541"/>
      <c r="F110" s="542"/>
      <c r="G110" s="548"/>
      <c r="H110" s="549"/>
      <c r="I110" s="549"/>
      <c r="J110" s="549"/>
      <c r="K110" s="549"/>
      <c r="L110" s="550"/>
      <c r="M110" s="558"/>
      <c r="N110" s="137"/>
      <c r="O110" s="561"/>
      <c r="P110" s="562"/>
      <c r="Q110" s="143"/>
      <c r="R110" s="28"/>
      <c r="S110" s="48"/>
      <c r="T110" s="4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"/>
    </row>
    <row r="111" spans="1:30" ht="18.600000000000001" customHeight="1" x14ac:dyDescent="0.25">
      <c r="A111" s="1"/>
      <c r="B111" s="49"/>
      <c r="C111" s="514" t="s">
        <v>88</v>
      </c>
      <c r="D111" s="514"/>
      <c r="E111" s="514"/>
      <c r="F111" s="515"/>
      <c r="G111" s="518"/>
      <c r="H111" s="519"/>
      <c r="I111" s="519"/>
      <c r="J111" s="519"/>
      <c r="K111" s="519"/>
      <c r="L111" s="520"/>
      <c r="M111" s="527" t="s">
        <v>64</v>
      </c>
      <c r="N111" s="528"/>
      <c r="O111" s="528"/>
      <c r="P111" s="528"/>
      <c r="Q111" s="528"/>
      <c r="R111" s="28"/>
      <c r="S111" s="48"/>
      <c r="T111" s="43"/>
      <c r="U111" s="161"/>
      <c r="V111" s="162"/>
      <c r="W111" s="162"/>
      <c r="X111" s="165"/>
      <c r="Y111" s="165"/>
      <c r="Z111" s="165"/>
      <c r="AA111" s="162"/>
      <c r="AB111" s="162"/>
      <c r="AC111" s="162"/>
      <c r="AD111" s="1"/>
    </row>
    <row r="112" spans="1:30" ht="13.15" customHeight="1" x14ac:dyDescent="0.25">
      <c r="A112" s="1"/>
      <c r="B112" s="49"/>
      <c r="C112" s="516"/>
      <c r="D112" s="516"/>
      <c r="E112" s="516"/>
      <c r="F112" s="517"/>
      <c r="G112" s="521"/>
      <c r="H112" s="522"/>
      <c r="I112" s="522"/>
      <c r="J112" s="522"/>
      <c r="K112" s="522"/>
      <c r="L112" s="523"/>
      <c r="M112" s="527"/>
      <c r="N112" s="527"/>
      <c r="O112" s="527"/>
      <c r="P112" s="527"/>
      <c r="Q112" s="527"/>
      <c r="R112" s="28"/>
      <c r="S112" s="48"/>
      <c r="T112" s="43"/>
      <c r="U112" s="157"/>
      <c r="V112" s="166"/>
      <c r="W112" s="166"/>
      <c r="X112" s="162"/>
      <c r="Y112" s="162"/>
      <c r="Z112" s="162"/>
      <c r="AA112" s="166"/>
      <c r="AB112" s="166"/>
      <c r="AC112" s="166"/>
      <c r="AD112" s="1"/>
    </row>
    <row r="113" spans="1:30" ht="13.9" customHeight="1" x14ac:dyDescent="0.2">
      <c r="A113" s="1"/>
      <c r="B113" s="49"/>
      <c r="C113" s="516"/>
      <c r="D113" s="516"/>
      <c r="E113" s="516"/>
      <c r="F113" s="517"/>
      <c r="G113" s="521"/>
      <c r="H113" s="522"/>
      <c r="I113" s="522"/>
      <c r="J113" s="522"/>
      <c r="K113" s="522"/>
      <c r="L113" s="523"/>
      <c r="M113" s="529" t="s">
        <v>106</v>
      </c>
      <c r="N113" s="530"/>
      <c r="O113" s="530"/>
      <c r="P113" s="530"/>
      <c r="Q113" s="531"/>
      <c r="R113" s="28"/>
      <c r="S113" s="48"/>
      <c r="T113" s="43"/>
      <c r="U113" s="167"/>
      <c r="V113" s="167"/>
      <c r="W113" s="167"/>
      <c r="X113" s="166"/>
      <c r="Y113" s="166"/>
      <c r="Z113" s="166"/>
      <c r="AA113" s="167"/>
      <c r="AB113" s="167"/>
      <c r="AC113" s="167"/>
      <c r="AD113" s="1"/>
    </row>
    <row r="114" spans="1:30" ht="13.9" customHeight="1" x14ac:dyDescent="0.2">
      <c r="A114" s="1"/>
      <c r="B114" s="49"/>
      <c r="C114" s="516"/>
      <c r="D114" s="516"/>
      <c r="E114" s="516"/>
      <c r="F114" s="517"/>
      <c r="G114" s="521"/>
      <c r="H114" s="522"/>
      <c r="I114" s="522"/>
      <c r="J114" s="522"/>
      <c r="K114" s="522"/>
      <c r="L114" s="523"/>
      <c r="M114" s="532"/>
      <c r="N114" s="533"/>
      <c r="O114" s="533"/>
      <c r="P114" s="533"/>
      <c r="Q114" s="534"/>
      <c r="R114" s="28"/>
      <c r="S114" s="48"/>
      <c r="T114" s="43"/>
      <c r="U114" s="74"/>
      <c r="V114" s="76"/>
      <c r="W114" s="76"/>
      <c r="X114" s="167"/>
      <c r="Y114" s="167"/>
      <c r="Z114" s="167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516"/>
      <c r="D115" s="516"/>
      <c r="E115" s="516"/>
      <c r="F115" s="517"/>
      <c r="G115" s="521"/>
      <c r="H115" s="522"/>
      <c r="I115" s="522"/>
      <c r="J115" s="522"/>
      <c r="K115" s="522"/>
      <c r="L115" s="523"/>
      <c r="M115" s="532"/>
      <c r="N115" s="533"/>
      <c r="O115" s="533"/>
      <c r="P115" s="533"/>
      <c r="Q115" s="534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516"/>
      <c r="D116" s="516"/>
      <c r="E116" s="516"/>
      <c r="F116" s="517"/>
      <c r="G116" s="521"/>
      <c r="H116" s="522"/>
      <c r="I116" s="522"/>
      <c r="J116" s="522"/>
      <c r="K116" s="522"/>
      <c r="L116" s="523"/>
      <c r="M116" s="532"/>
      <c r="N116" s="533"/>
      <c r="O116" s="533"/>
      <c r="P116" s="533"/>
      <c r="Q116" s="534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516"/>
      <c r="D117" s="516"/>
      <c r="E117" s="516"/>
      <c r="F117" s="517"/>
      <c r="G117" s="521"/>
      <c r="H117" s="522"/>
      <c r="I117" s="522"/>
      <c r="J117" s="522"/>
      <c r="K117" s="522"/>
      <c r="L117" s="523"/>
      <c r="M117" s="532"/>
      <c r="N117" s="533"/>
      <c r="O117" s="533"/>
      <c r="P117" s="533"/>
      <c r="Q117" s="534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516"/>
      <c r="D118" s="516"/>
      <c r="E118" s="516"/>
      <c r="F118" s="517"/>
      <c r="G118" s="521"/>
      <c r="H118" s="522"/>
      <c r="I118" s="522"/>
      <c r="J118" s="522"/>
      <c r="K118" s="522"/>
      <c r="L118" s="523"/>
      <c r="M118" s="532"/>
      <c r="N118" s="533"/>
      <c r="O118" s="533"/>
      <c r="P118" s="533"/>
      <c r="Q118" s="534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516"/>
      <c r="D119" s="516"/>
      <c r="E119" s="516"/>
      <c r="F119" s="517"/>
      <c r="G119" s="521"/>
      <c r="H119" s="522"/>
      <c r="I119" s="522"/>
      <c r="J119" s="522"/>
      <c r="K119" s="522"/>
      <c r="L119" s="523"/>
      <c r="M119" s="532"/>
      <c r="N119" s="533"/>
      <c r="O119" s="533"/>
      <c r="P119" s="533"/>
      <c r="Q119" s="534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516"/>
      <c r="D120" s="516"/>
      <c r="E120" s="516"/>
      <c r="F120" s="517"/>
      <c r="G120" s="521"/>
      <c r="H120" s="522"/>
      <c r="I120" s="522"/>
      <c r="J120" s="522"/>
      <c r="K120" s="522"/>
      <c r="L120" s="523"/>
      <c r="M120" s="532"/>
      <c r="N120" s="533"/>
      <c r="O120" s="533"/>
      <c r="P120" s="533"/>
      <c r="Q120" s="534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516"/>
      <c r="D121" s="516"/>
      <c r="E121" s="516"/>
      <c r="F121" s="517"/>
      <c r="G121" s="524"/>
      <c r="H121" s="525"/>
      <c r="I121" s="525"/>
      <c r="J121" s="525"/>
      <c r="K121" s="525"/>
      <c r="L121" s="526"/>
      <c r="M121" s="535"/>
      <c r="N121" s="536"/>
      <c r="O121" s="536"/>
      <c r="P121" s="536"/>
      <c r="Q121" s="537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6"/>
      <c r="D122" s="136"/>
      <c r="E122" s="136"/>
      <c r="F122" s="136"/>
      <c r="G122" s="136"/>
      <c r="H122" s="136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8"/>
      <c r="V122" s="159"/>
      <c r="W122" s="159"/>
      <c r="X122" s="76"/>
      <c r="Y122" s="76"/>
      <c r="Z122" s="76"/>
      <c r="AA122" s="159"/>
      <c r="AB122" s="159"/>
      <c r="AC122" s="159"/>
      <c r="AD122" s="1"/>
    </row>
    <row r="123" spans="1:30" ht="13.9" customHeight="1" x14ac:dyDescent="0.2">
      <c r="A123" s="1"/>
      <c r="B123" s="73"/>
      <c r="C123" s="136"/>
      <c r="D123" s="136"/>
      <c r="E123" s="136"/>
      <c r="F123" s="136"/>
      <c r="G123" s="136"/>
      <c r="H123" s="136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60"/>
      <c r="V123" s="160"/>
      <c r="W123" s="160"/>
      <c r="X123" s="159"/>
      <c r="Y123" s="159"/>
      <c r="Z123" s="159"/>
      <c r="AA123" s="160"/>
      <c r="AB123" s="160"/>
      <c r="AC123" s="160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60"/>
      <c r="Y124" s="160"/>
      <c r="Z124" s="160"/>
      <c r="AA124" s="157"/>
      <c r="AB124" s="157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7"/>
      <c r="Y125" s="157"/>
      <c r="Z125" s="157"/>
      <c r="AA125" s="157"/>
      <c r="AB125" s="157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7"/>
      <c r="Y126" s="157"/>
      <c r="Z126" s="157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87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673"/>
      <c r="D133" s="674"/>
      <c r="E133" s="674"/>
      <c r="F133" s="674"/>
      <c r="G133" s="674"/>
      <c r="H133" s="674"/>
      <c r="I133" s="674"/>
      <c r="J133" s="674"/>
      <c r="K133" s="674"/>
      <c r="L133" s="674"/>
      <c r="M133" s="674"/>
      <c r="N133" s="674"/>
      <c r="O133" s="674"/>
      <c r="P133" s="674"/>
      <c r="Q133" s="675"/>
      <c r="R133" s="38"/>
      <c r="S133" s="176"/>
      <c r="T133" s="176"/>
      <c r="U133" s="176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676"/>
      <c r="D134" s="677"/>
      <c r="E134" s="677"/>
      <c r="F134" s="677"/>
      <c r="G134" s="677"/>
      <c r="H134" s="677"/>
      <c r="I134" s="677"/>
      <c r="J134" s="677"/>
      <c r="K134" s="677"/>
      <c r="L134" s="677"/>
      <c r="M134" s="677"/>
      <c r="N134" s="677"/>
      <c r="O134" s="677"/>
      <c r="P134" s="677"/>
      <c r="Q134" s="678"/>
      <c r="R134" s="38"/>
      <c r="S134" s="176"/>
      <c r="T134" s="176"/>
      <c r="U134" s="176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676"/>
      <c r="D135" s="677"/>
      <c r="E135" s="677"/>
      <c r="F135" s="677"/>
      <c r="G135" s="677"/>
      <c r="H135" s="677"/>
      <c r="I135" s="677"/>
      <c r="J135" s="677"/>
      <c r="K135" s="677"/>
      <c r="L135" s="677"/>
      <c r="M135" s="677"/>
      <c r="N135" s="677"/>
      <c r="O135" s="677"/>
      <c r="P135" s="677"/>
      <c r="Q135" s="678"/>
      <c r="R135" s="38"/>
      <c r="S135" s="176"/>
      <c r="T135" s="176"/>
      <c r="U135" s="176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676"/>
      <c r="D136" s="677"/>
      <c r="E136" s="677"/>
      <c r="F136" s="677"/>
      <c r="G136" s="677"/>
      <c r="H136" s="677"/>
      <c r="I136" s="677"/>
      <c r="J136" s="677"/>
      <c r="K136" s="677"/>
      <c r="L136" s="677"/>
      <c r="M136" s="677"/>
      <c r="N136" s="677"/>
      <c r="O136" s="677"/>
      <c r="P136" s="677"/>
      <c r="Q136" s="678"/>
      <c r="R136" s="38"/>
      <c r="S136" s="176"/>
      <c r="T136" s="176"/>
      <c r="U136" s="176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676"/>
      <c r="D137" s="677"/>
      <c r="E137" s="677"/>
      <c r="F137" s="677"/>
      <c r="G137" s="677"/>
      <c r="H137" s="677"/>
      <c r="I137" s="677"/>
      <c r="J137" s="677"/>
      <c r="K137" s="677"/>
      <c r="L137" s="677"/>
      <c r="M137" s="677"/>
      <c r="N137" s="677"/>
      <c r="O137" s="677"/>
      <c r="P137" s="677"/>
      <c r="Q137" s="678"/>
      <c r="R137" s="38"/>
      <c r="S137" s="176"/>
      <c r="T137" s="176"/>
      <c r="U137" s="176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676"/>
      <c r="D138" s="677"/>
      <c r="E138" s="677"/>
      <c r="F138" s="677"/>
      <c r="G138" s="677"/>
      <c r="H138" s="677"/>
      <c r="I138" s="677"/>
      <c r="J138" s="677"/>
      <c r="K138" s="677"/>
      <c r="L138" s="677"/>
      <c r="M138" s="677"/>
      <c r="N138" s="677"/>
      <c r="O138" s="677"/>
      <c r="P138" s="677"/>
      <c r="Q138" s="678"/>
      <c r="R138" s="38"/>
      <c r="S138" s="176"/>
      <c r="T138" s="176"/>
      <c r="U138" s="176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676"/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  <c r="Q139" s="678"/>
      <c r="R139" s="38"/>
      <c r="S139" s="176"/>
      <c r="T139" s="176"/>
      <c r="U139" s="176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676"/>
      <c r="D140" s="677"/>
      <c r="E140" s="677"/>
      <c r="F140" s="677"/>
      <c r="G140" s="677"/>
      <c r="H140" s="677"/>
      <c r="I140" s="677"/>
      <c r="J140" s="677"/>
      <c r="K140" s="677"/>
      <c r="L140" s="677"/>
      <c r="M140" s="677"/>
      <c r="N140" s="677"/>
      <c r="O140" s="677"/>
      <c r="P140" s="677"/>
      <c r="Q140" s="678"/>
      <c r="R140" s="38"/>
      <c r="S140" s="176"/>
      <c r="T140" s="176"/>
      <c r="U140" s="176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676"/>
      <c r="D141" s="677"/>
      <c r="E141" s="677"/>
      <c r="F141" s="677"/>
      <c r="G141" s="677"/>
      <c r="H141" s="677"/>
      <c r="I141" s="677"/>
      <c r="J141" s="677"/>
      <c r="K141" s="677"/>
      <c r="L141" s="677"/>
      <c r="M141" s="677"/>
      <c r="N141" s="677"/>
      <c r="O141" s="677"/>
      <c r="P141" s="677"/>
      <c r="Q141" s="678"/>
      <c r="R141" s="38"/>
      <c r="S141" s="176"/>
      <c r="T141" s="176"/>
      <c r="U141" s="176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676"/>
      <c r="D142" s="677"/>
      <c r="E142" s="677"/>
      <c r="F142" s="677"/>
      <c r="G142" s="677"/>
      <c r="H142" s="677"/>
      <c r="I142" s="677"/>
      <c r="J142" s="677"/>
      <c r="K142" s="677"/>
      <c r="L142" s="677"/>
      <c r="M142" s="677"/>
      <c r="N142" s="677"/>
      <c r="O142" s="677"/>
      <c r="P142" s="677"/>
      <c r="Q142" s="678"/>
      <c r="R142" s="38"/>
      <c r="S142" s="176"/>
      <c r="T142" s="176"/>
      <c r="U142" s="176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676"/>
      <c r="D143" s="677"/>
      <c r="E143" s="677"/>
      <c r="F143" s="677"/>
      <c r="G143" s="677"/>
      <c r="H143" s="677"/>
      <c r="I143" s="677"/>
      <c r="J143" s="677"/>
      <c r="K143" s="677"/>
      <c r="L143" s="677"/>
      <c r="M143" s="677"/>
      <c r="N143" s="677"/>
      <c r="O143" s="677"/>
      <c r="P143" s="677"/>
      <c r="Q143" s="678"/>
      <c r="R143" s="38"/>
      <c r="S143" s="176"/>
      <c r="T143" s="176"/>
      <c r="U143" s="176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676"/>
      <c r="D144" s="677"/>
      <c r="E144" s="677"/>
      <c r="F144" s="677"/>
      <c r="G144" s="677"/>
      <c r="H144" s="677"/>
      <c r="I144" s="677"/>
      <c r="J144" s="677"/>
      <c r="K144" s="677"/>
      <c r="L144" s="677"/>
      <c r="M144" s="677"/>
      <c r="N144" s="677"/>
      <c r="O144" s="677"/>
      <c r="P144" s="677"/>
      <c r="Q144" s="678"/>
      <c r="R144" s="38"/>
      <c r="S144" s="176"/>
      <c r="T144" s="176"/>
      <c r="U144" s="176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676"/>
      <c r="D145" s="677"/>
      <c r="E145" s="677"/>
      <c r="F145" s="677"/>
      <c r="G145" s="677"/>
      <c r="H145" s="677"/>
      <c r="I145" s="677"/>
      <c r="J145" s="677"/>
      <c r="K145" s="677"/>
      <c r="L145" s="677"/>
      <c r="M145" s="677"/>
      <c r="N145" s="677"/>
      <c r="O145" s="677"/>
      <c r="P145" s="677"/>
      <c r="Q145" s="678"/>
      <c r="R145" s="38"/>
      <c r="S145" s="176"/>
      <c r="T145" s="176"/>
      <c r="U145" s="176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676"/>
      <c r="D146" s="677"/>
      <c r="E146" s="677"/>
      <c r="F146" s="677"/>
      <c r="G146" s="677"/>
      <c r="H146" s="677"/>
      <c r="I146" s="677"/>
      <c r="J146" s="677"/>
      <c r="K146" s="677"/>
      <c r="L146" s="677"/>
      <c r="M146" s="677"/>
      <c r="N146" s="677"/>
      <c r="O146" s="677"/>
      <c r="P146" s="677"/>
      <c r="Q146" s="678"/>
      <c r="R146" s="38"/>
      <c r="S146" s="176"/>
      <c r="T146" s="176"/>
      <c r="U146" s="176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679"/>
      <c r="D147" s="680"/>
      <c r="E147" s="680"/>
      <c r="F147" s="680"/>
      <c r="G147" s="680"/>
      <c r="H147" s="680"/>
      <c r="I147" s="680"/>
      <c r="J147" s="680"/>
      <c r="K147" s="680"/>
      <c r="L147" s="680"/>
      <c r="M147" s="680"/>
      <c r="N147" s="680"/>
      <c r="O147" s="680"/>
      <c r="P147" s="680"/>
      <c r="Q147" s="681"/>
      <c r="R147" s="38"/>
      <c r="S147" s="176"/>
      <c r="T147" s="176"/>
      <c r="U147" s="176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9"/>
      <c r="E148" s="150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9"/>
      <c r="E149" s="150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2"/>
      <c r="Y150" s="152"/>
      <c r="Z150" s="152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77</v>
      </c>
      <c r="E154" s="97">
        <f>T94</f>
        <v>150000</v>
      </c>
    </row>
    <row r="155" spans="1:30" x14ac:dyDescent="0.2">
      <c r="D155" s="41" t="s">
        <v>78</v>
      </c>
      <c r="E155" s="97">
        <f>U94</f>
        <v>4356000</v>
      </c>
    </row>
    <row r="156" spans="1:30" x14ac:dyDescent="0.2">
      <c r="D156" s="41" t="s">
        <v>79</v>
      </c>
      <c r="E156" s="97">
        <f>V94</f>
        <v>316000</v>
      </c>
    </row>
    <row r="157" spans="1:30" x14ac:dyDescent="0.2">
      <c r="D157" s="41" t="s">
        <v>81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109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91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711" t="s">
        <v>13</v>
      </c>
      <c r="C6" s="711"/>
      <c r="D6" s="711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Sandro Zaugg</cp:lastModifiedBy>
  <cp:lastPrinted>2018-02-27T13:14:12Z</cp:lastPrinted>
  <dcterms:created xsi:type="dcterms:W3CDTF">2014-05-05T10:02:17Z</dcterms:created>
  <dcterms:modified xsi:type="dcterms:W3CDTF">2020-11-30T12:37:59Z</dcterms:modified>
</cp:coreProperties>
</file>