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56D550A0-331D-45E5-AAFB-9D92123F633B}" xr6:coauthVersionLast="47" xr6:coauthVersionMax="47" xr10:uidLastSave="{00000000-0000-0000-0000-000000000000}"/>
  <bookViews>
    <workbookView xWindow="345" yWindow="345" windowWidth="35040" windowHeight="15090" xr2:uid="{00000000-000D-0000-FFFF-FFFF00000000}"/>
  </bookViews>
  <sheets>
    <sheet name="Formular" sheetId="6" r:id="rId1"/>
    <sheet name="Muster" sheetId="5" r:id="rId2"/>
    <sheet name="Berechnung" sheetId="2" r:id="rId3"/>
  </sheets>
  <definedNames>
    <definedName name="_xlnm.Print_Area" localSheetId="0">Formular!$A$1:$AD$176</definedName>
    <definedName name="_xlnm.Print_Area" localSheetId="1">Muster!$A$1:$AD$163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5" i="5" l="1"/>
  <c r="E174" i="5"/>
  <c r="E173" i="5"/>
  <c r="E172" i="5"/>
  <c r="E171" i="5"/>
  <c r="E170" i="5"/>
  <c r="E168" i="5"/>
  <c r="E188" i="6" l="1"/>
  <c r="E187" i="6"/>
  <c r="E186" i="6"/>
  <c r="E185" i="6"/>
  <c r="E184" i="6"/>
  <c r="E183" i="6" l="1"/>
  <c r="E182" i="6"/>
  <c r="E181" i="6"/>
  <c r="S83" i="6"/>
  <c r="E83" i="6"/>
  <c r="S47" i="6"/>
  <c r="E47" i="6"/>
  <c r="E169" i="5" l="1"/>
  <c r="E167" i="5"/>
  <c r="AB108" i="5"/>
  <c r="S76" i="5"/>
  <c r="E76" i="5"/>
  <c r="S47" i="5"/>
  <c r="E47" i="5"/>
  <c r="AA11" i="5" l="1"/>
  <c r="AA12" i="5" s="1"/>
  <c r="C29" i="2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  <c r="AB121" i="6" l="1"/>
  <c r="AA11" i="6" s="1"/>
  <c r="AA12" i="6" s="1"/>
  <c r="E180" i="6"/>
</calcChain>
</file>

<file path=xl/sharedStrings.xml><?xml version="1.0" encoding="utf-8"?>
<sst xmlns="http://schemas.openxmlformats.org/spreadsheetml/2006/main" count="336" uniqueCount="143">
  <si>
    <t>Anderes</t>
  </si>
  <si>
    <t>Kanton</t>
  </si>
  <si>
    <t>Titel</t>
  </si>
  <si>
    <t>Vorname</t>
  </si>
  <si>
    <t>Name</t>
  </si>
  <si>
    <t>Strasse</t>
  </si>
  <si>
    <t>Postfach</t>
  </si>
  <si>
    <t>PLZ</t>
  </si>
  <si>
    <t>Ort</t>
  </si>
  <si>
    <t>Telefon</t>
  </si>
  <si>
    <t>Fax</t>
  </si>
  <si>
    <t>E-Mail</t>
  </si>
  <si>
    <t>Website</t>
  </si>
  <si>
    <t>Aufteilung der kantonalen und interkantonalen Ausgaben 2014</t>
  </si>
  <si>
    <t>kantonal</t>
  </si>
  <si>
    <t>interkantonal</t>
  </si>
  <si>
    <t>Differenz</t>
  </si>
  <si>
    <t>Kontakt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</si>
  <si>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</si>
  <si>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</si>
  <si>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</si>
  <si>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</si>
  <si>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</si>
  <si>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</si>
  <si>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</si>
  <si>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</si>
  <si>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</si>
  <si>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</si>
  <si>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</si>
  <si>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</si>
  <si>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</si>
  <si>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</si>
  <si>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</si>
  <si>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</si>
  <si>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</si>
  <si>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</si>
  <si>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>Nr.</t>
  </si>
  <si>
    <t>Die Vergabungen werden von den Vergabestellen in nachfolgend geschilderter Form offengelegt (Art. 128 Abs. 1 BGS):</t>
  </si>
  <si>
    <t>Vergabestelle</t>
  </si>
  <si>
    <t>Vergabe durch anfechtbare,
formelle Verfügung</t>
  </si>
  <si>
    <t xml:space="preserve">Ordentliche Prüfungen: </t>
  </si>
  <si>
    <t>Ausserordentliche Prüfungen:</t>
  </si>
  <si>
    <t xml:space="preserve">                           </t>
  </si>
  <si>
    <t>Anzahl Fälle:</t>
  </si>
  <si>
    <t>Gesamtbetrag dieser
Vergabungen:</t>
  </si>
  <si>
    <t>Vergabung wurde für die Erfüllung öffentlich-rechtlicher gesetzlicher Verpflichtungen verwendet:</t>
  </si>
  <si>
    <t>Andere Gründe (z. B. Vergabung nicht für gemeinnützigen Zweck; Verstoss gegen kantonale Vergabekriterien):</t>
  </si>
  <si>
    <t>Gesamtbetrag dieser 
Vergabungen:</t>
  </si>
  <si>
    <t>Kultur</t>
  </si>
  <si>
    <t>Sport</t>
  </si>
  <si>
    <t>Bildung und Forschung</t>
  </si>
  <si>
    <t>Bezeichnung des Fonds</t>
  </si>
  <si>
    <t>Bildung und 
Forschung</t>
  </si>
  <si>
    <t>Anzahl ausserordentlich  geprüfter Vergabungen:</t>
  </si>
  <si>
    <t>Anzahl Vergabungen</t>
  </si>
  <si>
    <t>Ausschüttung der Lotteriegesellschaft</t>
  </si>
  <si>
    <t>Kontrolle durch kantonale Kontrollinstanzen</t>
  </si>
  <si>
    <t>Quantitatives</t>
  </si>
  <si>
    <t>Umwelt und 
Entwicklungs-
hilfe</t>
  </si>
  <si>
    <t xml:space="preserve">
(Die Fragen rechts müssen nur beantwortet werden, wenn hier "Ja" angekreuzt wird.)</t>
  </si>
  <si>
    <t>Gesetzliche Rahmenbedingungen</t>
  </si>
  <si>
    <t>Wurden im Berichtsjahr einzelne Vergabungen aufgrund ordentlicher oder ausserordentlicher Prüfungen als nicht rechtskonform qualifiziert?</t>
  </si>
  <si>
    <t>Existierende kantonale Fonds alimentiert aus Lotterien und Sportwetten</t>
  </si>
  <si>
    <t>Verwendung der Reingewinne aus Lotterien und Sportwetten zugunsten gemeinnütziger Zwecke durch die Kantone</t>
  </si>
  <si>
    <t>Verfahren, zuständige Stellen und Vergabekriterien sind geregelt in folgendem Erlass (Art. 127 Abs. 1 BGS):</t>
  </si>
  <si>
    <t>Im Berichtsjahr kam es zu ausserordentlichen Prüfungen gestützt auf Meldungen Dritter oder eigener Feststellung der Kontrollinstanz:
(Die Frage rechts muss nur beantwortet werden, wenn hier "Ja" angekreuzt wird.)</t>
  </si>
  <si>
    <t>Verwaltungseinheit</t>
  </si>
  <si>
    <t>(Departement, Amt, Direktion)</t>
  </si>
  <si>
    <t>(Inner-)kantonale 
Kontrollinstanz</t>
  </si>
  <si>
    <t>(Inner-)kantonale
Kontrollinstanz</t>
  </si>
  <si>
    <t>Andere Erträge (z.B. Rückerstattungen)</t>
  </si>
  <si>
    <t>Schützenswerte Kulturgüter</t>
  </si>
  <si>
    <t>Sozialwesen</t>
  </si>
  <si>
    <t>Jugend und Erziehung</t>
  </si>
  <si>
    <t>Übrige gemeinnützige Projkete</t>
  </si>
  <si>
    <t>Gesundheit und Behinderung</t>
  </si>
  <si>
    <r>
      <rPr>
        <b/>
        <sz val="15"/>
        <color theme="1"/>
        <rFont val="Arial"/>
        <family val="2"/>
      </rPr>
      <t>Kommentare</t>
    </r>
    <r>
      <rPr>
        <b/>
        <sz val="2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(fakultativ)</t>
    </r>
  </si>
  <si>
    <t>Mussten im Berichtsjahr einzelne Vergabungen rückgängig gemacht werden, bei denen eine ordentliche oder ausserordentliche Prüfung zur Feststellung einer rechtlichen oder aus anderen Gründen relevanten Unregelmässigkeit geführt hätte?</t>
  </si>
  <si>
    <t>Bilung und Forschung</t>
  </si>
  <si>
    <t>Umwelt- und Enwticklungshilfe</t>
  </si>
  <si>
    <t>Übrige gemeinnützige Projekte</t>
  </si>
  <si>
    <t>X</t>
  </si>
  <si>
    <t>Fondsbeauftragter</t>
  </si>
  <si>
    <t>Max</t>
  </si>
  <si>
    <t>Muster</t>
  </si>
  <si>
    <t>xxxx</t>
  </si>
  <si>
    <t>+41 xx xxx xx xx</t>
  </si>
  <si>
    <t>max.muster@x.ch</t>
  </si>
  <si>
    <t>www.xy.ch</t>
  </si>
  <si>
    <t>Kantonale gesetzliche Grundlage XY Art. B</t>
  </si>
  <si>
    <t>Kantonale gesetzliche Grundlage XY Art. Z</t>
  </si>
  <si>
    <t>Es handelt sich bei den eingetragenen CHF 2'000 um eine Rückerstattung.</t>
  </si>
  <si>
    <t>Lotteriefonds Kanton X</t>
  </si>
  <si>
    <t>Regierungsrat</t>
  </si>
  <si>
    <t xml:space="preserve">Sportfonds </t>
  </si>
  <si>
    <t>Departement Bildung, Kultur und Sport</t>
  </si>
  <si>
    <t>Musterdepartement</t>
  </si>
  <si>
    <t>Umwelt- und Entwicklungshilfe</t>
  </si>
  <si>
    <t>Die Prüfung erfolgte:</t>
  </si>
  <si>
    <t>Amt für Kultur und Soziales</t>
  </si>
  <si>
    <t>Kantonsrat</t>
  </si>
  <si>
    <t>bis 10'000</t>
  </si>
  <si>
    <t>bis 100'000</t>
  </si>
  <si>
    <t>&gt;100'000</t>
  </si>
  <si>
    <t>Finanzkontrolle (Koordinaten XY…)</t>
  </si>
  <si>
    <t>&gt;10'000</t>
  </si>
  <si>
    <t>Differenz (Fondsbestand am 31.12. minus Fondsbestand am 01.01.)</t>
  </si>
  <si>
    <t>Zuständigkeit bis 
Höchstbetrag (falls vorhanden; in CHF)</t>
  </si>
  <si>
    <t>Ausgezahlte Beträge pro Bereich (in CHF)</t>
  </si>
  <si>
    <t>Total Fondsverwaltungskosten</t>
  </si>
  <si>
    <t>Falls Sie bei Frage 3 und/oder 4 "Ja" angekreuzt haben: Kurze Schilderung der entsprechenden Fälle:</t>
  </si>
  <si>
    <t xml:space="preserve">Wird der Fonds ausschliesslich aus den Reingewinnen aus Lotterien und Sportwetten (gemäss Art. 125 BGS) gespiesen? 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</si>
  <si>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gemäss Art. 125 BGS stammte: </t>
    </r>
  </si>
  <si>
    <t>Es mussten 2 Vergabungen rückgängig gemacht werden. Es handelte sich bei Fall x um einen Verstoss, der vom Begünstigten der Vergabung begangen wurde, genauer gesagt…
1 Vergabung (CHF 8'053) wurde zudem aufgrund einer ordentlichen Prüfung als nicht rechtskonform qualifiziert. Es handelte sich dabei um...</t>
  </si>
  <si>
    <t xml:space="preserve">a) Falls Sie die Zeile "Andere Erträge" ausgefüllt haben, beschreiben Sie bitte stichwortartig, um welche Erträge es sich handelt: </t>
  </si>
  <si>
    <t xml:space="preserve">Betrag gemäss Geschäftsbericht </t>
  </si>
  <si>
    <t>c) Falls Sie die tatsächlich erhaltenen Gelder ausweisen (vgl. lit. b hiervor), geben Sie bitte die einzelnen, im Berichtsjahr erhaltenen Teilzahlungen an, damit die Ausschüttungen nachvollzogen werden können (vgl. Muster):</t>
  </si>
  <si>
    <t>Erhaltene Mittel und Gesamtausgaben 2024</t>
  </si>
  <si>
    <t>Gesamtausgaben Kanton 2024</t>
  </si>
  <si>
    <t>Fondsbestand am 01.01.2024</t>
  </si>
  <si>
    <t>Frei verfügbares Fondsvermögen am 01.01.2024</t>
  </si>
  <si>
    <t>Fondsbestand am 31.12.2024</t>
  </si>
  <si>
    <t>Frei verfügbares Fondsvermögen am 31.12.2024</t>
  </si>
  <si>
    <t xml:space="preserve">Januar: 9'200'000 CHF (1/4 aus dem Reingewinn 2022)
Mai: 10'000'000 CHF (ca. 1/4 aus dem Reingewinn 2023, geschätzter Anspruch) 
August: 10'400'000 CHF (1/4 aus dem Reingewinn 2023) 
September: 10'400'000 CHF (1/4 aus dem Reingewinn 2023) 
Total ausgeschüttet 2024 = 9.2 Mio + 10.0 Mio. + 10.4 Mio. + 10.4 Mio = 40 Mio. </t>
  </si>
  <si>
    <t xml:space="preserve">im Berichtsjahr tatsächlich erhaltene Gelder </t>
  </si>
  <si>
    <t xml:space="preserve">b) Bitte geben Sie im Folgenden an, ob Sie unter "Ausschüttung der Lotteriegesellschaft" den Betrag angegeben haben, welchen Sie IM BERICHTSJAHR (2024) tatsächlich erhalten haben - oder ob es sich um den Betrag handelt, der Ihnen basierend auf dem Jahresgewinn 2023 durch die Lotteriegesellschaft zugesprochen wurde (vgl. Wegleitung).   </t>
  </si>
  <si>
    <t>Luzern</t>
  </si>
  <si>
    <t>Verwaltungspolizei, Gastgewerbe- und Gewerbepolizei Luzern</t>
  </si>
  <si>
    <t>Justiz- und Sicherheitsdepartement</t>
  </si>
  <si>
    <t>Hallwilerweg</t>
  </si>
  <si>
    <t>https://polizei.lu.ch/organisation/verwaltungspolizei/gastgewerbe_und_gewerbepolizei</t>
  </si>
  <si>
    <t>Lotteriegesetz SRL 991 vom 02.12.2019 (Stand 01.07.2020)
Lotterieverordnung SRL 993 vom 19.05.2020 (Stand 01.07.2020)
Lotteriegeldverordnung SRL 994 vom 28.11.2006 (Stand 01.07.2020)</t>
  </si>
  <si>
    <t>Lotterieliste auf der Homepage des Kanton Luzerns: 
https://www.lu.ch/jsd_lotteriebeitraege</t>
  </si>
  <si>
    <t>bis 500'000</t>
  </si>
  <si>
    <t>ab 500'000</t>
  </si>
  <si>
    <t>Finanzkontrolle</t>
  </si>
  <si>
    <t>6610 Lotteriefonds JSD</t>
  </si>
  <si>
    <t>Departementsleitung JSD</t>
  </si>
  <si>
    <t>6610 Fonds Schiesswesen und Wehrsport</t>
  </si>
  <si>
    <t>6680 Fonds Kantonsgeschichte 20. Jahrhundert</t>
  </si>
  <si>
    <t>6680 Fonds für Sonderprojekte Staatsarchiv</t>
  </si>
  <si>
    <t xml:space="preserve">Lotteriegelder Jusitz- und Sicherheitsdepartement
</t>
  </si>
  <si>
    <t>Fondsentnahme Sonderprojekt von 10'000 Franken (Rechtsquellenbände "Das Land Entlebuch II und III")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</si>
</sst>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Arial"/>
      <family val="2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46464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43" fontId="24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24" fillId="0" borderId="0"/>
    <xf numFmtId="43" fontId="3" fillId="0" borderId="0" applyFont="0" applyFill="0" applyBorder="0" applyAlignment="0" applyProtection="0"/>
  </cellStyleXfs>
  <cellXfs count="462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0" fontId="21" fillId="2" borderId="0" xfId="0" applyFont="1" applyFill="1" applyAlignment="1">
      <alignment horizontal="left" vertical="center"/>
    </xf>
    <xf numFmtId="166" fontId="11" fillId="0" borderId="0" xfId="0" applyNumberFormat="1" applyFont="1"/>
    <xf numFmtId="166" fontId="11" fillId="0" borderId="5" xfId="0" applyNumberFormat="1" applyFont="1" applyBorder="1"/>
    <xf numFmtId="166" fontId="11" fillId="0" borderId="7" xfId="0" applyNumberFormat="1" applyFont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6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6" fontId="1" fillId="5" borderId="0" xfId="0" applyNumberFormat="1" applyFont="1" applyFill="1" applyProtection="1">
      <protection locked="0"/>
    </xf>
    <xf numFmtId="166" fontId="1" fillId="5" borderId="0" xfId="0" applyNumberFormat="1" applyFont="1" applyFill="1"/>
    <xf numFmtId="165" fontId="25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8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9" fillId="5" borderId="0" xfId="0" applyFont="1" applyFill="1"/>
    <xf numFmtId="0" fontId="2" fillId="5" borderId="0" xfId="0" applyFont="1" applyFill="1"/>
    <xf numFmtId="0" fontId="30" fillId="5" borderId="0" xfId="0" applyFont="1" applyFill="1" applyAlignment="1">
      <alignment vertical="center"/>
    </xf>
    <xf numFmtId="0" fontId="34" fillId="5" borderId="0" xfId="0" applyFont="1" applyFill="1"/>
    <xf numFmtId="0" fontId="22" fillId="5" borderId="0" xfId="0" applyFont="1" applyFill="1" applyAlignment="1">
      <alignment vertical="center"/>
    </xf>
    <xf numFmtId="0" fontId="23" fillId="5" borderId="0" xfId="0" applyFont="1" applyFill="1"/>
    <xf numFmtId="166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5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5" fontId="36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3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6" fillId="5" borderId="0" xfId="0" applyFont="1" applyFill="1"/>
    <xf numFmtId="0" fontId="36" fillId="7" borderId="1" xfId="0" applyFont="1" applyFill="1" applyBorder="1" applyAlignment="1">
      <alignment vertical="center"/>
    </xf>
    <xf numFmtId="0" fontId="36" fillId="5" borderId="0" xfId="0" applyFont="1" applyFill="1" applyAlignment="1">
      <alignment vertical="center"/>
    </xf>
    <xf numFmtId="0" fontId="1" fillId="7" borderId="1" xfId="0" applyFont="1" applyFill="1" applyBorder="1"/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166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7" fillId="5" borderId="0" xfId="0" applyFont="1" applyFill="1" applyAlignment="1">
      <alignment vertical="center"/>
    </xf>
    <xf numFmtId="0" fontId="27" fillId="5" borderId="0" xfId="0" applyFont="1" applyFill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6" fontId="3" fillId="5" borderId="0" xfId="0" applyNumberFormat="1" applyFont="1" applyFill="1"/>
    <xf numFmtId="0" fontId="36" fillId="5" borderId="0" xfId="0" applyFont="1" applyFill="1" applyAlignment="1">
      <alignment vertical="center" wrapText="1"/>
    </xf>
    <xf numFmtId="0" fontId="36" fillId="5" borderId="0" xfId="0" applyFont="1" applyFill="1" applyAlignment="1">
      <alignment vertical="top" wrapText="1"/>
    </xf>
    <xf numFmtId="166" fontId="36" fillId="5" borderId="0" xfId="0" applyNumberFormat="1" applyFont="1" applyFill="1"/>
    <xf numFmtId="0" fontId="36" fillId="5" borderId="0" xfId="0" applyFont="1" applyFill="1"/>
    <xf numFmtId="0" fontId="30" fillId="5" borderId="0" xfId="0" applyFont="1" applyFill="1"/>
    <xf numFmtId="166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 applyProtection="1">
      <alignment horizontal="center" vertical="center"/>
      <protection locked="0"/>
    </xf>
    <xf numFmtId="0" fontId="28" fillId="5" borderId="1" xfId="0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>
      <alignment horizontal="center" vertical="center"/>
    </xf>
    <xf numFmtId="166" fontId="33" fillId="5" borderId="4" xfId="0" applyNumberFormat="1" applyFont="1" applyFill="1" applyBorder="1" applyAlignment="1">
      <alignment vertical="center" wrapText="1"/>
    </xf>
    <xf numFmtId="166" fontId="33" fillId="5" borderId="0" xfId="0" applyNumberFormat="1" applyFont="1" applyFill="1" applyAlignment="1" applyProtection="1">
      <alignment vertical="center"/>
      <protection locked="0"/>
    </xf>
    <xf numFmtId="0" fontId="33" fillId="2" borderId="0" xfId="0" applyFont="1" applyFill="1" applyAlignment="1">
      <alignment horizontal="left" indent="2"/>
    </xf>
    <xf numFmtId="0" fontId="36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3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6" fontId="1" fillId="5" borderId="0" xfId="0" applyNumberFormat="1" applyFont="1" applyFill="1" applyAlignment="1">
      <alignment horizontal="right"/>
    </xf>
    <xf numFmtId="3" fontId="33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6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7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0" fontId="7" fillId="2" borderId="0" xfId="0" applyFont="1" applyFill="1" applyAlignment="1">
      <alignment horizontal="left" indent="2"/>
    </xf>
    <xf numFmtId="166" fontId="1" fillId="5" borderId="27" xfId="0" applyNumberFormat="1" applyFont="1" applyFill="1" applyBorder="1"/>
    <xf numFmtId="166" fontId="7" fillId="5" borderId="0" xfId="0" applyNumberFormat="1" applyFont="1" applyFill="1" applyAlignment="1">
      <alignment vertical="center"/>
    </xf>
    <xf numFmtId="166" fontId="1" fillId="5" borderId="22" xfId="0" applyNumberFormat="1" applyFont="1" applyFill="1" applyBorder="1"/>
    <xf numFmtId="166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3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8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166" fontId="3" fillId="5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0" fillId="5" borderId="0" xfId="0" applyFill="1"/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0" fontId="36" fillId="5" borderId="0" xfId="0" applyFont="1" applyFill="1" applyAlignment="1">
      <alignment horizontal="left" vertical="center" wrapText="1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0" fontId="36" fillId="5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36" fillId="5" borderId="0" xfId="0" applyFont="1" applyFill="1" applyAlignment="1">
      <alignment horizontal="left"/>
    </xf>
    <xf numFmtId="3" fontId="4" fillId="5" borderId="0" xfId="0" applyNumberFormat="1" applyFont="1" applyFill="1"/>
    <xf numFmtId="0" fontId="1" fillId="5" borderId="0" xfId="0" applyFont="1" applyFill="1" applyAlignment="1" applyProtection="1">
      <alignment horizontal="left" vertical="top" wrapText="1"/>
      <protection locked="0"/>
    </xf>
    <xf numFmtId="0" fontId="1" fillId="0" borderId="18" xfId="0" applyFont="1" applyBorder="1" applyProtection="1">
      <protection locked="0"/>
    </xf>
    <xf numFmtId="3" fontId="1" fillId="0" borderId="0" xfId="0" applyNumberFormat="1" applyFont="1"/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166" fontId="29" fillId="5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top" wrapText="1"/>
    </xf>
    <xf numFmtId="0" fontId="1" fillId="5" borderId="25" xfId="0" applyFont="1" applyFill="1" applyBorder="1" applyAlignment="1">
      <alignment vertical="top" wrapText="1"/>
    </xf>
    <xf numFmtId="0" fontId="1" fillId="5" borderId="0" xfId="0" applyFont="1" applyFill="1" applyAlignment="1">
      <alignment horizontal="center" vertical="top" wrapText="1"/>
    </xf>
    <xf numFmtId="3" fontId="33" fillId="5" borderId="0" xfId="0" applyNumberFormat="1" applyFont="1" applyFill="1"/>
    <xf numFmtId="0" fontId="1" fillId="5" borderId="0" xfId="0" applyFont="1" applyFill="1" applyAlignment="1">
      <alignment horizontal="right"/>
    </xf>
    <xf numFmtId="166" fontId="1" fillId="5" borderId="0" xfId="1" applyNumberFormat="1" applyFont="1" applyFill="1" applyBorder="1" applyAlignment="1" applyProtection="1"/>
    <xf numFmtId="0" fontId="3" fillId="5" borderId="0" xfId="0" applyFont="1" applyFill="1" applyAlignment="1">
      <alignment vertical="top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1" fillId="5" borderId="0" xfId="0" applyFont="1" applyFill="1" applyAlignment="1">
      <alignment horizontal="left" vertical="top" wrapText="1"/>
    </xf>
    <xf numFmtId="0" fontId="37" fillId="5" borderId="0" xfId="0" applyFont="1" applyFill="1" applyAlignment="1">
      <alignment vertical="center"/>
    </xf>
    <xf numFmtId="0" fontId="35" fillId="5" borderId="0" xfId="0" applyFont="1" applyFill="1" applyAlignment="1">
      <alignment vertical="center"/>
    </xf>
    <xf numFmtId="166" fontId="33" fillId="5" borderId="0" xfId="0" applyNumberFormat="1" applyFont="1" applyFill="1"/>
    <xf numFmtId="166" fontId="3" fillId="5" borderId="0" xfId="1" applyNumberFormat="1" applyFont="1" applyFill="1" applyBorder="1" applyAlignment="1" applyProtection="1"/>
    <xf numFmtId="166" fontId="3" fillId="5" borderId="0" xfId="1" applyNumberFormat="1" applyFont="1" applyFill="1" applyBorder="1" applyAlignment="1" applyProtection="1">
      <alignment horizontal="right"/>
    </xf>
    <xf numFmtId="0" fontId="33" fillId="5" borderId="0" xfId="0" applyFont="1" applyFill="1" applyAlignment="1">
      <alignment horizontal="left" indent="2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9" xfId="0" applyFont="1" applyFill="1" applyBorder="1" applyAlignment="1" applyProtection="1">
      <alignment horizontal="left" vertical="top" wrapText="1"/>
      <protection locked="0"/>
    </xf>
    <xf numFmtId="0" fontId="3" fillId="4" borderId="14" xfId="0" applyFont="1" applyFill="1" applyBorder="1" applyAlignment="1" applyProtection="1">
      <alignment horizontal="left" vertical="top" wrapText="1"/>
      <protection locked="0"/>
    </xf>
    <xf numFmtId="0" fontId="3" fillId="4" borderId="8" xfId="0" applyFont="1" applyFill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/>
    </xf>
    <xf numFmtId="0" fontId="3" fillId="4" borderId="5" xfId="0" applyFont="1" applyFill="1" applyBorder="1" applyAlignment="1" applyProtection="1">
      <alignment horizontal="left" vertical="top" wrapText="1"/>
      <protection locked="0"/>
    </xf>
    <xf numFmtId="0" fontId="3" fillId="4" borderId="13" xfId="0" applyFont="1" applyFill="1" applyBorder="1" applyAlignment="1" applyProtection="1">
      <alignment horizontal="left" vertical="top" wrapText="1"/>
      <protection locked="0"/>
    </xf>
    <xf numFmtId="0" fontId="28" fillId="5" borderId="11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36" fillId="5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3" fontId="3" fillId="4" borderId="1" xfId="0" applyNumberFormat="1" applyFont="1" applyFill="1" applyBorder="1" applyAlignment="1" applyProtection="1">
      <alignment horizontal="right" wrapText="1"/>
      <protection locked="0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0" fontId="36" fillId="7" borderId="2" xfId="0" applyFont="1" applyFill="1" applyBorder="1" applyAlignment="1">
      <alignment horizontal="left"/>
    </xf>
    <xf numFmtId="0" fontId="36" fillId="7" borderId="29" xfId="0" applyFont="1" applyFill="1" applyBorder="1" applyAlignment="1">
      <alignment horizontal="left"/>
    </xf>
    <xf numFmtId="0" fontId="29" fillId="5" borderId="11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left"/>
    </xf>
    <xf numFmtId="0" fontId="36" fillId="6" borderId="3" xfId="0" applyFont="1" applyFill="1" applyBorder="1" applyAlignment="1">
      <alignment horizontal="left"/>
    </xf>
    <xf numFmtId="0" fontId="36" fillId="5" borderId="18" xfId="0" applyFont="1" applyFill="1" applyBorder="1" applyAlignment="1" applyProtection="1">
      <alignment horizontal="center" vertical="center" wrapText="1"/>
      <protection locked="0"/>
    </xf>
    <xf numFmtId="0" fontId="36" fillId="5" borderId="19" xfId="0" applyFont="1" applyFill="1" applyBorder="1" applyAlignment="1" applyProtection="1">
      <alignment horizontal="center" vertical="center" wrapText="1"/>
      <protection locked="0"/>
    </xf>
    <xf numFmtId="0" fontId="28" fillId="5" borderId="11" xfId="0" applyFont="1" applyFill="1" applyBorder="1" applyAlignment="1">
      <alignment horizontal="center" vertical="center" wrapText="1"/>
    </xf>
    <xf numFmtId="0" fontId="27" fillId="6" borderId="14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center"/>
      <protection locked="0"/>
    </xf>
    <xf numFmtId="0" fontId="33" fillId="5" borderId="14" xfId="0" applyFont="1" applyFill="1" applyBorder="1" applyAlignment="1" applyProtection="1">
      <alignment horizontal="center"/>
      <protection locked="0"/>
    </xf>
    <xf numFmtId="0" fontId="33" fillId="5" borderId="8" xfId="0" applyFont="1" applyFill="1" applyBorder="1" applyAlignment="1" applyProtection="1">
      <alignment horizontal="center"/>
      <protection locked="0"/>
    </xf>
    <xf numFmtId="0" fontId="33" fillId="5" borderId="4" xfId="0" applyFont="1" applyFill="1" applyBorder="1" applyAlignment="1" applyProtection="1">
      <alignment horizontal="center"/>
      <protection locked="0"/>
    </xf>
    <xf numFmtId="0" fontId="33" fillId="5" borderId="0" xfId="0" applyFont="1" applyFill="1" applyAlignment="1" applyProtection="1">
      <alignment horizontal="center"/>
      <protection locked="0"/>
    </xf>
    <xf numFmtId="0" fontId="33" fillId="5" borderId="11" xfId="0" applyFont="1" applyFill="1" applyBorder="1" applyAlignment="1" applyProtection="1">
      <alignment horizontal="center"/>
      <protection locked="0"/>
    </xf>
    <xf numFmtId="0" fontId="33" fillId="5" borderId="10" xfId="0" applyFont="1" applyFill="1" applyBorder="1" applyAlignment="1" applyProtection="1">
      <alignment horizontal="center"/>
      <protection locked="0"/>
    </xf>
    <xf numFmtId="0" fontId="33" fillId="5" borderId="5" xfId="0" applyFont="1" applyFill="1" applyBorder="1" applyAlignment="1" applyProtection="1">
      <alignment horizontal="center"/>
      <protection locked="0"/>
    </xf>
    <xf numFmtId="0" fontId="33" fillId="5" borderId="13" xfId="0" applyFont="1" applyFill="1" applyBorder="1" applyAlignment="1" applyProtection="1">
      <alignment horizontal="center"/>
      <protection locked="0"/>
    </xf>
    <xf numFmtId="0" fontId="33" fillId="5" borderId="1" xfId="0" applyFont="1" applyFill="1" applyBorder="1" applyAlignment="1">
      <alignment horizontal="left" vertical="center" wrapText="1"/>
    </xf>
    <xf numFmtId="0" fontId="33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0" fontId="1" fillId="4" borderId="9" xfId="0" applyFont="1" applyFill="1" applyBorder="1" applyAlignment="1" applyProtection="1">
      <alignment horizontal="left" vertical="top" wrapText="1"/>
      <protection locked="0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0" fontId="1" fillId="4" borderId="8" xfId="0" applyFont="1" applyFill="1" applyBorder="1" applyAlignment="1" applyProtection="1">
      <alignment horizontal="left" vertical="top" wrapText="1"/>
      <protection locked="0"/>
    </xf>
    <xf numFmtId="0" fontId="1" fillId="4" borderId="4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11" xfId="0" applyFont="1" applyFill="1" applyBorder="1" applyAlignment="1" applyProtection="1">
      <alignment horizontal="left" vertical="top" wrapText="1"/>
      <protection locked="0"/>
    </xf>
    <xf numFmtId="0" fontId="1" fillId="4" borderId="10" xfId="0" applyFont="1" applyFill="1" applyBorder="1" applyAlignment="1" applyProtection="1">
      <alignment horizontal="left" vertical="top" wrapText="1"/>
      <protection locked="0"/>
    </xf>
    <xf numFmtId="0" fontId="1" fillId="4" borderId="5" xfId="0" applyFont="1" applyFill="1" applyBorder="1" applyAlignment="1" applyProtection="1">
      <alignment horizontal="left" vertical="top" wrapText="1"/>
      <protection locked="0"/>
    </xf>
    <xf numFmtId="0" fontId="1" fillId="4" borderId="13" xfId="0" applyFont="1" applyFill="1" applyBorder="1" applyAlignment="1" applyProtection="1">
      <alignment horizontal="left" vertical="top" wrapText="1"/>
      <protection locked="0"/>
    </xf>
    <xf numFmtId="0" fontId="27" fillId="7" borderId="9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left" vertical="center" wrapText="1"/>
      <protection locked="0"/>
    </xf>
    <xf numFmtId="0" fontId="33" fillId="5" borderId="14" xfId="0" applyFont="1" applyFill="1" applyBorder="1" applyAlignment="1" applyProtection="1">
      <alignment horizontal="left" vertical="center" wrapText="1"/>
      <protection locked="0"/>
    </xf>
    <xf numFmtId="0" fontId="33" fillId="5" borderId="4" xfId="0" applyFont="1" applyFill="1" applyBorder="1" applyAlignment="1" applyProtection="1">
      <alignment horizontal="left" vertical="center" wrapText="1"/>
      <protection locked="0"/>
    </xf>
    <xf numFmtId="0" fontId="33" fillId="5" borderId="0" xfId="0" applyFont="1" applyFill="1" applyAlignment="1" applyProtection="1">
      <alignment horizontal="left" vertical="center" wrapText="1"/>
      <protection locked="0"/>
    </xf>
    <xf numFmtId="0" fontId="33" fillId="5" borderId="11" xfId="0" applyFont="1" applyFill="1" applyBorder="1" applyAlignment="1" applyProtection="1">
      <alignment horizontal="left" vertical="center" wrapText="1"/>
      <protection locked="0"/>
    </xf>
    <xf numFmtId="0" fontId="33" fillId="5" borderId="10" xfId="0" applyFont="1" applyFill="1" applyBorder="1" applyAlignment="1" applyProtection="1">
      <alignment horizontal="left" vertical="center" wrapText="1"/>
      <protection locked="0"/>
    </xf>
    <xf numFmtId="0" fontId="33" fillId="5" borderId="5" xfId="0" applyFont="1" applyFill="1" applyBorder="1" applyAlignment="1" applyProtection="1">
      <alignment horizontal="left" vertical="center" wrapText="1"/>
      <protection locked="0"/>
    </xf>
    <xf numFmtId="0" fontId="33" fillId="5" borderId="13" xfId="0" applyFont="1" applyFill="1" applyBorder="1" applyAlignment="1" applyProtection="1">
      <alignment horizontal="left" vertical="center" wrapText="1"/>
      <protection locked="0"/>
    </xf>
    <xf numFmtId="166" fontId="33" fillId="5" borderId="9" xfId="0" applyNumberFormat="1" applyFont="1" applyFill="1" applyBorder="1" applyAlignment="1">
      <alignment horizontal="center" vertical="center" wrapText="1"/>
    </xf>
    <xf numFmtId="166" fontId="33" fillId="5" borderId="14" xfId="0" applyNumberFormat="1" applyFont="1" applyFill="1" applyBorder="1" applyAlignment="1">
      <alignment horizontal="center" vertical="center" wrapText="1"/>
    </xf>
    <xf numFmtId="166" fontId="33" fillId="5" borderId="4" xfId="0" applyNumberFormat="1" applyFont="1" applyFill="1" applyBorder="1" applyAlignment="1">
      <alignment horizontal="center" vertical="center" wrapText="1"/>
    </xf>
    <xf numFmtId="166" fontId="33" fillId="5" borderId="0" xfId="0" applyNumberFormat="1" applyFont="1" applyFill="1" applyAlignment="1">
      <alignment horizontal="center" vertical="center" wrapText="1"/>
    </xf>
    <xf numFmtId="166" fontId="33" fillId="5" borderId="8" xfId="0" applyNumberFormat="1" applyFont="1" applyFill="1" applyBorder="1" applyAlignment="1">
      <alignment horizontal="center" vertical="center" wrapText="1"/>
    </xf>
    <xf numFmtId="166" fontId="33" fillId="5" borderId="11" xfId="0" applyNumberFormat="1" applyFont="1" applyFill="1" applyBorder="1" applyAlignment="1">
      <alignment horizontal="center" vertical="center" wrapText="1"/>
    </xf>
    <xf numFmtId="166" fontId="33" fillId="5" borderId="10" xfId="0" applyNumberFormat="1" applyFont="1" applyFill="1" applyBorder="1" applyAlignment="1">
      <alignment horizontal="left" vertical="top" wrapText="1"/>
    </xf>
    <xf numFmtId="166" fontId="33" fillId="5" borderId="2" xfId="0" applyNumberFormat="1" applyFont="1" applyFill="1" applyBorder="1" applyAlignment="1">
      <alignment horizontal="left" vertical="top" wrapText="1"/>
    </xf>
    <xf numFmtId="166" fontId="33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7" fillId="7" borderId="9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7" fillId="7" borderId="11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33" fillId="5" borderId="9" xfId="0" applyFont="1" applyFill="1" applyBorder="1" applyAlignment="1" applyProtection="1">
      <alignment horizontal="center" vertical="top" wrapText="1"/>
      <protection locked="0"/>
    </xf>
    <xf numFmtId="0" fontId="33" fillId="5" borderId="14" xfId="0" applyFont="1" applyFill="1" applyBorder="1" applyAlignment="1" applyProtection="1">
      <alignment horizontal="center" vertical="top" wrapText="1"/>
      <protection locked="0"/>
    </xf>
    <xf numFmtId="0" fontId="33" fillId="5" borderId="4" xfId="0" applyFont="1" applyFill="1" applyBorder="1" applyAlignment="1" applyProtection="1">
      <alignment horizontal="center" vertical="top" wrapText="1"/>
      <protection locked="0"/>
    </xf>
    <xf numFmtId="0" fontId="33" fillId="5" borderId="0" xfId="0" applyFont="1" applyFill="1" applyAlignment="1" applyProtection="1">
      <alignment horizontal="center" vertical="top" wrapText="1"/>
      <protection locked="0"/>
    </xf>
    <xf numFmtId="0" fontId="33" fillId="5" borderId="10" xfId="0" applyFont="1" applyFill="1" applyBorder="1" applyAlignment="1" applyProtection="1">
      <alignment horizontal="center" vertical="top" wrapText="1"/>
      <protection locked="0"/>
    </xf>
    <xf numFmtId="0" fontId="33" fillId="5" borderId="5" xfId="0" applyFont="1" applyFill="1" applyBorder="1" applyAlignment="1" applyProtection="1">
      <alignment horizontal="center" vertical="top" wrapText="1"/>
      <protection locked="0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0" xfId="0" applyFont="1" applyFill="1" applyAlignment="1">
      <alignment horizontal="left" vertical="center" wrapText="1"/>
    </xf>
    <xf numFmtId="0" fontId="1" fillId="5" borderId="0" xfId="0" applyFont="1" applyFill="1" applyAlignment="1" applyProtection="1">
      <alignment horizontal="left" indent="2"/>
      <protection locked="0"/>
    </xf>
    <xf numFmtId="0" fontId="30" fillId="5" borderId="0" xfId="0" applyFont="1" applyFill="1" applyAlignment="1">
      <alignment horizontal="left" vertical="center"/>
    </xf>
    <xf numFmtId="0" fontId="30" fillId="5" borderId="5" xfId="0" applyFont="1" applyFill="1" applyBorder="1" applyAlignment="1">
      <alignment horizontal="left" vertical="center"/>
    </xf>
    <xf numFmtId="0" fontId="30" fillId="5" borderId="0" xfId="0" applyFont="1" applyFill="1" applyAlignment="1">
      <alignment horizontal="left" vertical="center" indent="2"/>
    </xf>
    <xf numFmtId="165" fontId="27" fillId="7" borderId="4" xfId="0" applyNumberFormat="1" applyFont="1" applyFill="1" applyBorder="1" applyAlignment="1">
      <alignment horizontal="center" vertical="center"/>
    </xf>
    <xf numFmtId="165" fontId="27" fillId="7" borderId="0" xfId="0" applyNumberFormat="1" applyFont="1" applyFill="1" applyAlignment="1">
      <alignment horizontal="center" vertical="center"/>
    </xf>
    <xf numFmtId="165" fontId="27" fillId="7" borderId="10" xfId="0" applyNumberFormat="1" applyFont="1" applyFill="1" applyBorder="1" applyAlignment="1">
      <alignment horizontal="center" vertical="center"/>
    </xf>
    <xf numFmtId="165" fontId="27" fillId="7" borderId="5" xfId="0" applyNumberFormat="1" applyFont="1" applyFill="1" applyBorder="1" applyAlignment="1">
      <alignment horizontal="center" vertical="center"/>
    </xf>
    <xf numFmtId="0" fontId="38" fillId="5" borderId="9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38" fillId="5" borderId="4" xfId="0" applyFont="1" applyFill="1" applyBorder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8" fillId="5" borderId="11" xfId="0" applyFont="1" applyFill="1" applyBorder="1" applyAlignment="1">
      <alignment horizontal="center" vertical="center"/>
    </xf>
    <xf numFmtId="0" fontId="33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36" fillId="7" borderId="1" xfId="0" applyFont="1" applyFill="1" applyBorder="1" applyAlignment="1">
      <alignment horizontal="center" vertical="center" wrapText="1"/>
    </xf>
    <xf numFmtId="0" fontId="36" fillId="7" borderId="9" xfId="0" applyFont="1" applyFill="1" applyBorder="1" applyAlignment="1">
      <alignment horizontal="center" vertical="center" wrapText="1"/>
    </xf>
    <xf numFmtId="0" fontId="36" fillId="7" borderId="14" xfId="0" applyFont="1" applyFill="1" applyBorder="1" applyAlignment="1">
      <alignment horizontal="center" vertical="center" wrapText="1"/>
    </xf>
    <xf numFmtId="0" fontId="36" fillId="7" borderId="8" xfId="0" applyFont="1" applyFill="1" applyBorder="1" applyAlignment="1">
      <alignment horizontal="center" vertical="center" wrapText="1"/>
    </xf>
    <xf numFmtId="0" fontId="36" fillId="7" borderId="4" xfId="0" applyFont="1" applyFill="1" applyBorder="1" applyAlignment="1">
      <alignment horizontal="center" vertical="center" wrapText="1"/>
    </xf>
    <xf numFmtId="0" fontId="36" fillId="7" borderId="0" xfId="0" applyFont="1" applyFill="1" applyAlignment="1">
      <alignment horizontal="center" vertical="center" wrapText="1"/>
    </xf>
    <xf numFmtId="0" fontId="36" fillId="7" borderId="11" xfId="0" applyFont="1" applyFill="1" applyBorder="1" applyAlignment="1">
      <alignment horizontal="center" vertical="center" wrapText="1"/>
    </xf>
    <xf numFmtId="0" fontId="36" fillId="7" borderId="10" xfId="0" applyFont="1" applyFill="1" applyBorder="1" applyAlignment="1">
      <alignment horizontal="center" vertical="center" wrapText="1"/>
    </xf>
    <xf numFmtId="0" fontId="36" fillId="7" borderId="5" xfId="0" applyFont="1" applyFill="1" applyBorder="1" applyAlignment="1">
      <alignment horizontal="center" vertical="center" wrapText="1"/>
    </xf>
    <xf numFmtId="0" fontId="36" fillId="7" borderId="13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left" wrapText="1"/>
    </xf>
    <xf numFmtId="0" fontId="38" fillId="5" borderId="0" xfId="0" applyFont="1" applyFill="1" applyAlignment="1">
      <alignment horizontal="left" wrapText="1"/>
    </xf>
    <xf numFmtId="0" fontId="33" fillId="5" borderId="0" xfId="0" applyFont="1" applyFill="1" applyAlignment="1">
      <alignment horizontal="left" wrapText="1"/>
    </xf>
    <xf numFmtId="0" fontId="33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0" fontId="36" fillId="7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left" vertical="center"/>
    </xf>
    <xf numFmtId="0" fontId="36" fillId="7" borderId="29" xfId="0" applyFont="1" applyFill="1" applyBorder="1" applyAlignment="1">
      <alignment horizontal="left" vertical="center"/>
    </xf>
    <xf numFmtId="0" fontId="36" fillId="7" borderId="9" xfId="0" applyFont="1" applyFill="1" applyBorder="1" applyAlignment="1">
      <alignment horizontal="left"/>
    </xf>
    <xf numFmtId="0" fontId="36" fillId="7" borderId="14" xfId="0" applyFont="1" applyFill="1" applyBorder="1" applyAlignment="1">
      <alignment horizontal="left"/>
    </xf>
    <xf numFmtId="0" fontId="36" fillId="6" borderId="2" xfId="0" applyFont="1" applyFill="1" applyBorder="1" applyAlignment="1">
      <alignment horizontal="left" vertical="center"/>
    </xf>
    <xf numFmtId="0" fontId="36" fillId="6" borderId="29" xfId="0" applyFont="1" applyFill="1" applyBorder="1" applyAlignment="1">
      <alignment horizontal="left" vertical="center"/>
    </xf>
    <xf numFmtId="1" fontId="38" fillId="5" borderId="0" xfId="0" applyNumberFormat="1" applyFont="1" applyFill="1" applyAlignment="1">
      <alignment horizontal="right"/>
    </xf>
    <xf numFmtId="0" fontId="29" fillId="5" borderId="11" xfId="0" applyFont="1" applyFill="1" applyBorder="1" applyAlignment="1">
      <alignment horizontal="center" vertical="center" wrapText="1"/>
    </xf>
    <xf numFmtId="0" fontId="38" fillId="5" borderId="0" xfId="0" applyFont="1" applyFill="1" applyAlignment="1">
      <alignment horizontal="left" vertical="top" wrapText="1"/>
    </xf>
    <xf numFmtId="0" fontId="36" fillId="5" borderId="0" xfId="0" applyFont="1" applyFill="1" applyAlignment="1">
      <alignment horizontal="left" vertical="top" wrapText="1"/>
    </xf>
    <xf numFmtId="166" fontId="38" fillId="5" borderId="0" xfId="0" applyNumberFormat="1" applyFont="1" applyFill="1" applyAlignment="1">
      <alignment horizontal="right"/>
    </xf>
    <xf numFmtId="0" fontId="36" fillId="5" borderId="0" xfId="0" applyFont="1" applyFill="1" applyAlignment="1">
      <alignment horizontal="center" vertical="center" wrapText="1"/>
    </xf>
    <xf numFmtId="0" fontId="36" fillId="6" borderId="18" xfId="0" applyFont="1" applyFill="1" applyBorder="1" applyAlignment="1">
      <alignment horizontal="center" vertical="center" wrapText="1"/>
    </xf>
    <xf numFmtId="0" fontId="36" fillId="6" borderId="19" xfId="0" applyFont="1" applyFill="1" applyBorder="1" applyAlignment="1">
      <alignment horizontal="center" vertical="center" wrapText="1"/>
    </xf>
    <xf numFmtId="0" fontId="36" fillId="7" borderId="18" xfId="0" applyFont="1" applyFill="1" applyBorder="1" applyAlignment="1">
      <alignment horizontal="center" vertical="center" wrapText="1"/>
    </xf>
    <xf numFmtId="0" fontId="36" fillId="7" borderId="19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top" wrapText="1"/>
    </xf>
    <xf numFmtId="0" fontId="36" fillId="7" borderId="1" xfId="0" applyFont="1" applyFill="1" applyBorder="1" applyAlignment="1">
      <alignment horizontal="left"/>
    </xf>
    <xf numFmtId="0" fontId="36" fillId="6" borderId="1" xfId="0" applyFont="1" applyFill="1" applyBorder="1" applyAlignment="1">
      <alignment horizontal="left"/>
    </xf>
    <xf numFmtId="0" fontId="36" fillId="7" borderId="1" xfId="0" applyFont="1" applyFill="1" applyBorder="1" applyAlignment="1">
      <alignment horizontal="left" vertical="center"/>
    </xf>
    <xf numFmtId="0" fontId="36" fillId="5" borderId="0" xfId="0" applyFont="1" applyFill="1" applyAlignment="1">
      <alignment horizontal="left" vertical="center"/>
    </xf>
    <xf numFmtId="0" fontId="36" fillId="5" borderId="0" xfId="0" applyFont="1" applyFill="1" applyAlignment="1">
      <alignment horizontal="left"/>
    </xf>
    <xf numFmtId="0" fontId="43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36" fillId="6" borderId="1" xfId="0" applyFont="1" applyFill="1" applyBorder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/>
    </xf>
    <xf numFmtId="166" fontId="1" fillId="5" borderId="0" xfId="0" applyNumberFormat="1" applyFont="1" applyFill="1" applyAlignment="1" applyProtection="1">
      <alignment horizontal="left"/>
      <protection locked="0"/>
    </xf>
    <xf numFmtId="0" fontId="22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left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43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wrapText="1"/>
    </xf>
    <xf numFmtId="0" fontId="3" fillId="5" borderId="0" xfId="0" quotePrefix="1" applyFont="1" applyFill="1" applyAlignment="1" applyProtection="1">
      <alignment horizontal="left" vertical="center"/>
      <protection locked="0"/>
    </xf>
    <xf numFmtId="0" fontId="20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36" fillId="8" borderId="1" xfId="0" applyFont="1" applyFill="1" applyBorder="1" applyAlignment="1">
      <alignment horizontal="left"/>
    </xf>
    <xf numFmtId="0" fontId="39" fillId="3" borderId="0" xfId="0" applyFont="1" applyFill="1" applyAlignment="1">
      <alignment horizontal="center" vertical="center"/>
    </xf>
    <xf numFmtId="0" fontId="40" fillId="0" borderId="0" xfId="0" applyFont="1" applyAlignment="1">
      <alignment horizontal="center"/>
    </xf>
    <xf numFmtId="0" fontId="36" fillId="9" borderId="2" xfId="0" applyFont="1" applyFill="1" applyBorder="1" applyAlignment="1">
      <alignment horizontal="left"/>
    </xf>
    <xf numFmtId="0" fontId="36" fillId="9" borderId="3" xfId="0" applyFont="1" applyFill="1" applyBorder="1" applyAlignment="1">
      <alignment horizontal="left"/>
    </xf>
    <xf numFmtId="0" fontId="36" fillId="9" borderId="29" xfId="0" applyFont="1" applyFill="1" applyBorder="1" applyAlignment="1">
      <alignment horizontal="left"/>
    </xf>
    <xf numFmtId="0" fontId="36" fillId="7" borderId="3" xfId="0" applyFont="1" applyFill="1" applyBorder="1" applyAlignment="1">
      <alignment horizontal="left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1" fillId="0" borderId="1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  <xf numFmtId="0" fontId="1" fillId="0" borderId="31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42" fillId="0" borderId="0" xfId="2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6" fillId="6" borderId="29" xfId="0" applyFont="1" applyFill="1" applyBorder="1" applyAlignment="1">
      <alignment horizontal="left"/>
    </xf>
    <xf numFmtId="0" fontId="43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0" fontId="38" fillId="5" borderId="0" xfId="0" applyFont="1" applyFill="1" applyAlignment="1" applyProtection="1">
      <alignment horizontal="left" vertical="top" wrapText="1"/>
      <protection locked="0"/>
    </xf>
    <xf numFmtId="0" fontId="36" fillId="5" borderId="0" xfId="0" applyFont="1" applyFill="1" applyAlignment="1" applyProtection="1">
      <alignment horizontal="left" vertical="top" wrapText="1"/>
      <protection locked="0"/>
    </xf>
    <xf numFmtId="166" fontId="38" fillId="5" borderId="0" xfId="0" applyNumberFormat="1" applyFont="1" applyFill="1" applyAlignment="1" applyProtection="1">
      <alignment horizontal="right"/>
      <protection locked="0"/>
    </xf>
    <xf numFmtId="1" fontId="38" fillId="5" borderId="0" xfId="0" applyNumberFormat="1" applyFont="1" applyFill="1" applyAlignment="1" applyProtection="1">
      <alignment horizontal="right"/>
      <protection locked="0"/>
    </xf>
    <xf numFmtId="0" fontId="28" fillId="5" borderId="11" xfId="0" applyFont="1" applyFill="1" applyBorder="1" applyAlignment="1" applyProtection="1">
      <alignment horizontal="center" vertical="center"/>
      <protection locked="0"/>
    </xf>
    <xf numFmtId="0" fontId="29" fillId="5" borderId="11" xfId="0" applyFont="1" applyFill="1" applyBorder="1" applyAlignment="1" applyProtection="1">
      <alignment horizontal="center" vertical="center" wrapText="1"/>
      <protection locked="0"/>
    </xf>
    <xf numFmtId="0" fontId="38" fillId="5" borderId="9" xfId="0" applyFont="1" applyFill="1" applyBorder="1" applyAlignment="1" applyProtection="1">
      <alignment horizontal="center" vertical="center"/>
      <protection locked="0"/>
    </xf>
    <xf numFmtId="0" fontId="38" fillId="5" borderId="14" xfId="0" applyFont="1" applyFill="1" applyBorder="1" applyAlignment="1" applyProtection="1">
      <alignment horizontal="center" vertical="center"/>
      <protection locked="0"/>
    </xf>
    <xf numFmtId="0" fontId="38" fillId="5" borderId="8" xfId="0" applyFont="1" applyFill="1" applyBorder="1" applyAlignment="1" applyProtection="1">
      <alignment horizontal="center" vertical="center"/>
      <protection locked="0"/>
    </xf>
    <xf numFmtId="0" fontId="38" fillId="5" borderId="4" xfId="0" applyFont="1" applyFill="1" applyBorder="1" applyAlignment="1" applyProtection="1">
      <alignment horizontal="center" vertical="center"/>
      <protection locked="0"/>
    </xf>
    <xf numFmtId="0" fontId="38" fillId="5" borderId="0" xfId="0" applyFont="1" applyFill="1" applyAlignment="1" applyProtection="1">
      <alignment horizontal="center" vertical="center"/>
      <protection locked="0"/>
    </xf>
    <xf numFmtId="0" fontId="38" fillId="5" borderId="11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166" fontId="33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0" xfId="0" applyFont="1" applyFill="1" applyAlignment="1" applyProtection="1">
      <alignment horizontal="left" vertical="center"/>
      <protection locked="0"/>
    </xf>
    <xf numFmtId="0" fontId="30" fillId="5" borderId="5" xfId="0" applyFont="1" applyFill="1" applyBorder="1" applyAlignment="1" applyProtection="1">
      <alignment horizontal="left" vertical="center"/>
      <protection locked="0"/>
    </xf>
    <xf numFmtId="0" fontId="30" fillId="5" borderId="0" xfId="0" applyFont="1" applyFill="1" applyAlignment="1" applyProtection="1">
      <alignment horizontal="left" vertical="center" indent="2"/>
      <protection locked="0"/>
    </xf>
    <xf numFmtId="0" fontId="8" fillId="0" borderId="5" xfId="0" applyFont="1" applyBorder="1"/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3" fillId="2" borderId="0" xfId="0" quotePrefix="1" applyFont="1" applyFill="1" applyAlignment="1" applyProtection="1">
      <alignment horizontal="left" vertical="center"/>
      <protection locked="0"/>
    </xf>
  </cellXfs>
  <cellStyles count="5">
    <cellStyle name="Komma" xfId="1" builtinId="3"/>
    <cellStyle name="Komma 2" xfId="4" xr:uid="{00000000-0005-0000-0000-000001000000}"/>
    <cellStyle name="Link" xfId="2" builtinId="8"/>
    <cellStyle name="Standard" xfId="0" builtinId="0"/>
    <cellStyle name="Standard 4" xfId="3" xr:uid="{00000000-0005-0000-0000-000004000000}"/>
  </cellStyles>
  <dxfs count="0"/>
  <tableStyles count="0" defaultTableStyle="TableStyleMedium2" defaultPivotStyle="PivotStyleLight16"/>
  <colors>
    <mruColors>
      <color rgb="FFD9D9D9"/>
      <color rgb="FF646464"/>
      <color rgb="FF6D6D6D"/>
      <color rgb="FF696969"/>
      <color rgb="FF5C5C5C"/>
      <color rgb="FF606060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 p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B8-4C0A-A121-3718AD7FD5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5B8-4C0A-A121-3718AD7FD5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5B8-4C0A-A121-3718AD7FD5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5B8-4C0A-A121-3718AD7FD5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5B8-4C0A-A121-3718AD7FD5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5B8-4C0A-A121-3718AD7FD5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B42-4AD8-A32D-70505FB6B55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42-4AD8-A32D-70505FB6B55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B42-4AD8-A32D-70505FB6B5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Formular!$D$180:$D$188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Bilung und Forschung</c:v>
                </c:pt>
                <c:pt idx="6">
                  <c:v>Umwelt- und Enwticklungshilfe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Formular!$E$180:$E$188</c:f>
              <c:numCache>
                <c:formatCode>#,##0</c:formatCode>
                <c:ptCount val="9"/>
                <c:pt idx="0" formatCode="0">
                  <c:v>149000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302450</c:v>
                </c:pt>
                <c:pt idx="8">
                  <c:v>46500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5B8-4C0A-A121-3718AD7FD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 Beträge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7EF-4A69-ACC7-DE10959CC0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7EF-4A69-ACC7-DE10959CC0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7EF-4A69-ACC7-DE10959CC0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7EF-4A69-ACC7-DE10959CC0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7EF-4A69-ACC7-DE10959CC0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7EF-4A69-ACC7-DE10959CC0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532-401D-BDAF-7BF2490B5DE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532-401D-BDAF-7BF2490B5DE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532-401D-BDAF-7BF2490B5D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Muster!$D$167:$D$175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Muster!$E$167:$E$175</c:f>
              <c:numCache>
                <c:formatCode>#,##0</c:formatCode>
                <c:ptCount val="9"/>
                <c:pt idx="0" formatCode="0">
                  <c:v>20000000</c:v>
                </c:pt>
                <c:pt idx="1">
                  <c:v>150000</c:v>
                </c:pt>
                <c:pt idx="2">
                  <c:v>4356000</c:v>
                </c:pt>
                <c:pt idx="3">
                  <c:v>316000</c:v>
                </c:pt>
                <c:pt idx="4">
                  <c:v>50000</c:v>
                </c:pt>
                <c:pt idx="5">
                  <c:v>120000</c:v>
                </c:pt>
                <c:pt idx="6">
                  <c:v>7000000</c:v>
                </c:pt>
                <c:pt idx="7">
                  <c:v>10200000</c:v>
                </c:pt>
                <c:pt idx="8">
                  <c:v>310000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EF-4A69-ACC7-DE10959CC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00.xml><?xml version="1.0" encoding="utf-8"?>
<formControlPr xmlns="http://schemas.microsoft.com/office/spreadsheetml/2009/9/main" objectType="CheckBox"/>
</file>

<file path=xl/ctrlProps/ctrlProp101.xml><?xml version="1.0" encoding="utf-8"?>
<formControlPr xmlns="http://schemas.microsoft.com/office/spreadsheetml/2009/9/main" objectType="CheckBox"/>
</file>

<file path=xl/ctrlProps/ctrlProp102.xml><?xml version="1.0" encoding="utf-8"?>
<formControlPr xmlns="http://schemas.microsoft.com/office/spreadsheetml/2009/9/main" objectType="CheckBox"/>
</file>

<file path=xl/ctrlProps/ctrlProp103.xml><?xml version="1.0" encoding="utf-8"?>
<formControlPr xmlns="http://schemas.microsoft.com/office/spreadsheetml/2009/9/main" objectType="CheckBox"/>
</file>

<file path=xl/ctrlProps/ctrlProp104.xml><?xml version="1.0" encoding="utf-8"?>
<formControlPr xmlns="http://schemas.microsoft.com/office/spreadsheetml/2009/9/main" objectType="CheckBox"/>
</file>

<file path=xl/ctrlProps/ctrlProp105.xml><?xml version="1.0" encoding="utf-8"?>
<formControlPr xmlns="http://schemas.microsoft.com/office/spreadsheetml/2009/9/main" objectType="CheckBox"/>
</file>

<file path=xl/ctrlProps/ctrlProp106.xml><?xml version="1.0" encoding="utf-8"?>
<formControlPr xmlns="http://schemas.microsoft.com/office/spreadsheetml/2009/9/main" objectType="CheckBox"/>
</file>

<file path=xl/ctrlProps/ctrlProp107.xml><?xml version="1.0" encoding="utf-8"?>
<formControlPr xmlns="http://schemas.microsoft.com/office/spreadsheetml/2009/9/main" objectType="CheckBox"/>
</file>

<file path=xl/ctrlProps/ctrlProp108.xml><?xml version="1.0" encoding="utf-8"?>
<formControlPr xmlns="http://schemas.microsoft.com/office/spreadsheetml/2009/9/main" objectType="CheckBox"/>
</file>

<file path=xl/ctrlProps/ctrlProp109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/>
</file>

<file path=xl/ctrlProps/ctrlProp110.xml><?xml version="1.0" encoding="utf-8"?>
<formControlPr xmlns="http://schemas.microsoft.com/office/spreadsheetml/2009/9/main" objectType="CheckBox"/>
</file>

<file path=xl/ctrlProps/ctrlProp111.xml><?xml version="1.0" encoding="utf-8"?>
<formControlPr xmlns="http://schemas.microsoft.com/office/spreadsheetml/2009/9/main" objectType="CheckBox"/>
</file>

<file path=xl/ctrlProps/ctrlProp112.xml><?xml version="1.0" encoding="utf-8"?>
<formControlPr xmlns="http://schemas.microsoft.com/office/spreadsheetml/2009/9/main" objectType="CheckBox"/>
</file>

<file path=xl/ctrlProps/ctrlProp113.xml><?xml version="1.0" encoding="utf-8"?>
<formControlPr xmlns="http://schemas.microsoft.com/office/spreadsheetml/2009/9/main" objectType="CheckBox"/>
</file>

<file path=xl/ctrlProps/ctrlProp114.xml><?xml version="1.0" encoding="utf-8"?>
<formControlPr xmlns="http://schemas.microsoft.com/office/spreadsheetml/2009/9/main" objectType="CheckBox"/>
</file>

<file path=xl/ctrlProps/ctrlProp115.xml><?xml version="1.0" encoding="utf-8"?>
<formControlPr xmlns="http://schemas.microsoft.com/office/spreadsheetml/2009/9/main" objectType="CheckBox" checked="Checked"/>
</file>

<file path=xl/ctrlProps/ctrlProp116.xml><?xml version="1.0" encoding="utf-8"?>
<formControlPr xmlns="http://schemas.microsoft.com/office/spreadsheetml/2009/9/main" objectType="CheckBox" checked="Checked"/>
</file>

<file path=xl/ctrlProps/ctrlProp117.xml><?xml version="1.0" encoding="utf-8"?>
<formControlPr xmlns="http://schemas.microsoft.com/office/spreadsheetml/2009/9/main" objectType="CheckBox"/>
</file>

<file path=xl/ctrlProps/ctrlProp118.xml><?xml version="1.0" encoding="utf-8"?>
<formControlPr xmlns="http://schemas.microsoft.com/office/spreadsheetml/2009/9/main" objectType="CheckBox"/>
</file>

<file path=xl/ctrlProps/ctrlProp119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 checked="Checked"/>
</file>

<file path=xl/ctrlProps/ctrlProp120.xml><?xml version="1.0" encoding="utf-8"?>
<formControlPr xmlns="http://schemas.microsoft.com/office/spreadsheetml/2009/9/main" objectType="CheckBox"/>
</file>

<file path=xl/ctrlProps/ctrlProp121.xml><?xml version="1.0" encoding="utf-8"?>
<formControlPr xmlns="http://schemas.microsoft.com/office/spreadsheetml/2009/9/main" objectType="CheckBox"/>
</file>

<file path=xl/ctrlProps/ctrlProp122.xml><?xml version="1.0" encoding="utf-8"?>
<formControlPr xmlns="http://schemas.microsoft.com/office/spreadsheetml/2009/9/main" objectType="CheckBox"/>
</file>

<file path=xl/ctrlProps/ctrlProp123.xml><?xml version="1.0" encoding="utf-8"?>
<formControlPr xmlns="http://schemas.microsoft.com/office/spreadsheetml/2009/9/main" objectType="CheckBox" checked="Checked"/>
</file>

<file path=xl/ctrlProps/ctrlProp124.xml><?xml version="1.0" encoding="utf-8"?>
<formControlPr xmlns="http://schemas.microsoft.com/office/spreadsheetml/2009/9/main" objectType="CheckBox"/>
</file>

<file path=xl/ctrlProps/ctrlProp125.xml><?xml version="1.0" encoding="utf-8"?>
<formControlPr xmlns="http://schemas.microsoft.com/office/spreadsheetml/2009/9/main" objectType="CheckBox" checked="Checked"/>
</file>

<file path=xl/ctrlProps/ctrlProp126.xml><?xml version="1.0" encoding="utf-8"?>
<formControlPr xmlns="http://schemas.microsoft.com/office/spreadsheetml/2009/9/main" objectType="CheckBox"/>
</file>

<file path=xl/ctrlProps/ctrlProp127.xml><?xml version="1.0" encoding="utf-8"?>
<formControlPr xmlns="http://schemas.microsoft.com/office/spreadsheetml/2009/9/main" objectType="CheckBox"/>
</file>

<file path=xl/ctrlProps/ctrlProp128.xml><?xml version="1.0" encoding="utf-8"?>
<formControlPr xmlns="http://schemas.microsoft.com/office/spreadsheetml/2009/9/main" objectType="CheckBox"/>
</file>

<file path=xl/ctrlProps/ctrlProp129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30.xml><?xml version="1.0" encoding="utf-8"?>
<formControlPr xmlns="http://schemas.microsoft.com/office/spreadsheetml/2009/9/main" objectType="CheckBox"/>
</file>

<file path=xl/ctrlProps/ctrlProp131.xml><?xml version="1.0" encoding="utf-8"?>
<formControlPr xmlns="http://schemas.microsoft.com/office/spreadsheetml/2009/9/main" objectType="CheckBox"/>
</file>

<file path=xl/ctrlProps/ctrlProp132.xml><?xml version="1.0" encoding="utf-8"?>
<formControlPr xmlns="http://schemas.microsoft.com/office/spreadsheetml/2009/9/main" objectType="CheckBox"/>
</file>

<file path=xl/ctrlProps/ctrlProp133.xml><?xml version="1.0" encoding="utf-8"?>
<formControlPr xmlns="http://schemas.microsoft.com/office/spreadsheetml/2009/9/main" objectType="CheckBox" checked="Checked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 checked="Checked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 checked="Checked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 checked="Checked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/>
</file>

<file path=xl/ctrlProps/ctrlProp39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 checked="Checked"/>
</file>

<file path=xl/ctrlProps/ctrlProp41.xml><?xml version="1.0" encoding="utf-8"?>
<formControlPr xmlns="http://schemas.microsoft.com/office/spreadsheetml/2009/9/main" objectType="CheckBox" checked="Checked"/>
</file>

<file path=xl/ctrlProps/ctrlProp42.xml><?xml version="1.0" encoding="utf-8"?>
<formControlPr xmlns="http://schemas.microsoft.com/office/spreadsheetml/2009/9/main" objectType="CheckBox"/>
</file>

<file path=xl/ctrlProps/ctrlProp43.xml><?xml version="1.0" encoding="utf-8"?>
<formControlPr xmlns="http://schemas.microsoft.com/office/spreadsheetml/2009/9/main" objectType="CheckBox" checked="Checked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 checked="Checked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50.xml><?xml version="1.0" encoding="utf-8"?>
<formControlPr xmlns="http://schemas.microsoft.com/office/spreadsheetml/2009/9/main" objectType="CheckBox"/>
</file>

<file path=xl/ctrlProps/ctrlProp51.xml><?xml version="1.0" encoding="utf-8"?>
<formControlPr xmlns="http://schemas.microsoft.com/office/spreadsheetml/2009/9/main" objectType="CheckBox"/>
</file>

<file path=xl/ctrlProps/ctrlProp52.xml><?xml version="1.0" encoding="utf-8"?>
<formControlPr xmlns="http://schemas.microsoft.com/office/spreadsheetml/2009/9/main" objectType="CheckBox"/>
</file>

<file path=xl/ctrlProps/ctrlProp53.xml><?xml version="1.0" encoding="utf-8"?>
<formControlPr xmlns="http://schemas.microsoft.com/office/spreadsheetml/2009/9/main" objectType="CheckBox"/>
</file>

<file path=xl/ctrlProps/ctrlProp54.xml><?xml version="1.0" encoding="utf-8"?>
<formControlPr xmlns="http://schemas.microsoft.com/office/spreadsheetml/2009/9/main" objectType="CheckBox"/>
</file>

<file path=xl/ctrlProps/ctrlProp55.xml><?xml version="1.0" encoding="utf-8"?>
<formControlPr xmlns="http://schemas.microsoft.com/office/spreadsheetml/2009/9/main" objectType="CheckBox"/>
</file>

<file path=xl/ctrlProps/ctrlProp56.xml><?xml version="1.0" encoding="utf-8"?>
<formControlPr xmlns="http://schemas.microsoft.com/office/spreadsheetml/2009/9/main" objectType="CheckBox"/>
</file>

<file path=xl/ctrlProps/ctrlProp57.xml><?xml version="1.0" encoding="utf-8"?>
<formControlPr xmlns="http://schemas.microsoft.com/office/spreadsheetml/2009/9/main" objectType="CheckBox"/>
</file>

<file path=xl/ctrlProps/ctrlProp58.xml><?xml version="1.0" encoding="utf-8"?>
<formControlPr xmlns="http://schemas.microsoft.com/office/spreadsheetml/2009/9/main" objectType="CheckBox"/>
</file>

<file path=xl/ctrlProps/ctrlProp59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60.xml><?xml version="1.0" encoding="utf-8"?>
<formControlPr xmlns="http://schemas.microsoft.com/office/spreadsheetml/2009/9/main" objectType="CheckBox"/>
</file>

<file path=xl/ctrlProps/ctrlProp61.xml><?xml version="1.0" encoding="utf-8"?>
<formControlPr xmlns="http://schemas.microsoft.com/office/spreadsheetml/2009/9/main" objectType="CheckBox"/>
</file>

<file path=xl/ctrlProps/ctrlProp62.xml><?xml version="1.0" encoding="utf-8"?>
<formControlPr xmlns="http://schemas.microsoft.com/office/spreadsheetml/2009/9/main" objectType="CheckBox"/>
</file>

<file path=xl/ctrlProps/ctrlProp63.xml><?xml version="1.0" encoding="utf-8"?>
<formControlPr xmlns="http://schemas.microsoft.com/office/spreadsheetml/2009/9/main" objectType="CheckBox"/>
</file>

<file path=xl/ctrlProps/ctrlProp64.xml><?xml version="1.0" encoding="utf-8"?>
<formControlPr xmlns="http://schemas.microsoft.com/office/spreadsheetml/2009/9/main" objectType="CheckBox"/>
</file>

<file path=xl/ctrlProps/ctrlProp65.xml><?xml version="1.0" encoding="utf-8"?>
<formControlPr xmlns="http://schemas.microsoft.com/office/spreadsheetml/2009/9/main" objectType="CheckBox"/>
</file>

<file path=xl/ctrlProps/ctrlProp66.xml><?xml version="1.0" encoding="utf-8"?>
<formControlPr xmlns="http://schemas.microsoft.com/office/spreadsheetml/2009/9/main" objectType="CheckBox"/>
</file>

<file path=xl/ctrlProps/ctrlProp67.xml><?xml version="1.0" encoding="utf-8"?>
<formControlPr xmlns="http://schemas.microsoft.com/office/spreadsheetml/2009/9/main" objectType="CheckBox"/>
</file>

<file path=xl/ctrlProps/ctrlProp68.xml><?xml version="1.0" encoding="utf-8"?>
<formControlPr xmlns="http://schemas.microsoft.com/office/spreadsheetml/2009/9/main" objectType="CheckBox"/>
</file>

<file path=xl/ctrlProps/ctrlProp69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70.xml><?xml version="1.0" encoding="utf-8"?>
<formControlPr xmlns="http://schemas.microsoft.com/office/spreadsheetml/2009/9/main" objectType="CheckBox"/>
</file>

<file path=xl/ctrlProps/ctrlProp71.xml><?xml version="1.0" encoding="utf-8"?>
<formControlPr xmlns="http://schemas.microsoft.com/office/spreadsheetml/2009/9/main" objectType="CheckBox"/>
</file>

<file path=xl/ctrlProps/ctrlProp72.xml><?xml version="1.0" encoding="utf-8"?>
<formControlPr xmlns="http://schemas.microsoft.com/office/spreadsheetml/2009/9/main" objectType="CheckBox"/>
</file>

<file path=xl/ctrlProps/ctrlProp73.xml><?xml version="1.0" encoding="utf-8"?>
<formControlPr xmlns="http://schemas.microsoft.com/office/spreadsheetml/2009/9/main" objectType="CheckBox"/>
</file>

<file path=xl/ctrlProps/ctrlProp74.xml><?xml version="1.0" encoding="utf-8"?>
<formControlPr xmlns="http://schemas.microsoft.com/office/spreadsheetml/2009/9/main" objectType="CheckBox"/>
</file>

<file path=xl/ctrlProps/ctrlProp75.xml><?xml version="1.0" encoding="utf-8"?>
<formControlPr xmlns="http://schemas.microsoft.com/office/spreadsheetml/2009/9/main" objectType="CheckBox"/>
</file>

<file path=xl/ctrlProps/ctrlProp76.xml><?xml version="1.0" encoding="utf-8"?>
<formControlPr xmlns="http://schemas.microsoft.com/office/spreadsheetml/2009/9/main" objectType="CheckBox"/>
</file>

<file path=xl/ctrlProps/ctrlProp77.xml><?xml version="1.0" encoding="utf-8"?>
<formControlPr xmlns="http://schemas.microsoft.com/office/spreadsheetml/2009/9/main" objectType="CheckBox"/>
</file>

<file path=xl/ctrlProps/ctrlProp78.xml><?xml version="1.0" encoding="utf-8"?>
<formControlPr xmlns="http://schemas.microsoft.com/office/spreadsheetml/2009/9/main" objectType="CheckBox"/>
</file>

<file path=xl/ctrlProps/ctrlProp79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80.xml><?xml version="1.0" encoding="utf-8"?>
<formControlPr xmlns="http://schemas.microsoft.com/office/spreadsheetml/2009/9/main" objectType="CheckBox"/>
</file>

<file path=xl/ctrlProps/ctrlProp81.xml><?xml version="1.0" encoding="utf-8"?>
<formControlPr xmlns="http://schemas.microsoft.com/office/spreadsheetml/2009/9/main" objectType="CheckBox" checked="Checked"/>
</file>

<file path=xl/ctrlProps/ctrlProp82.xml><?xml version="1.0" encoding="utf-8"?>
<formControlPr xmlns="http://schemas.microsoft.com/office/spreadsheetml/2009/9/main" objectType="CheckBox"/>
</file>

<file path=xl/ctrlProps/ctrlProp83.xml><?xml version="1.0" encoding="utf-8"?>
<formControlPr xmlns="http://schemas.microsoft.com/office/spreadsheetml/2009/9/main" objectType="CheckBox" checked="Checked"/>
</file>

<file path=xl/ctrlProps/ctrlProp84.xml><?xml version="1.0" encoding="utf-8"?>
<formControlPr xmlns="http://schemas.microsoft.com/office/spreadsheetml/2009/9/main" objectType="CheckBox"/>
</file>

<file path=xl/ctrlProps/ctrlProp85.xml><?xml version="1.0" encoding="utf-8"?>
<formControlPr xmlns="http://schemas.microsoft.com/office/spreadsheetml/2009/9/main" objectType="CheckBox" checked="Checked"/>
</file>

<file path=xl/ctrlProps/ctrlProp86.xml><?xml version="1.0" encoding="utf-8"?>
<formControlPr xmlns="http://schemas.microsoft.com/office/spreadsheetml/2009/9/main" objectType="CheckBox"/>
</file>

<file path=xl/ctrlProps/ctrlProp87.xml><?xml version="1.0" encoding="utf-8"?>
<formControlPr xmlns="http://schemas.microsoft.com/office/spreadsheetml/2009/9/main" objectType="CheckBox" checked="Checked"/>
</file>

<file path=xl/ctrlProps/ctrlProp88.xml><?xml version="1.0" encoding="utf-8"?>
<formControlPr xmlns="http://schemas.microsoft.com/office/spreadsheetml/2009/9/main" objectType="CheckBox"/>
</file>

<file path=xl/ctrlProps/ctrlProp89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ctrlProps/ctrlProp90.xml><?xml version="1.0" encoding="utf-8"?>
<formControlPr xmlns="http://schemas.microsoft.com/office/spreadsheetml/2009/9/main" objectType="CheckBox"/>
</file>

<file path=xl/ctrlProps/ctrlProp91.xml><?xml version="1.0" encoding="utf-8"?>
<formControlPr xmlns="http://schemas.microsoft.com/office/spreadsheetml/2009/9/main" objectType="CheckBox"/>
</file>

<file path=xl/ctrlProps/ctrlProp92.xml><?xml version="1.0" encoding="utf-8"?>
<formControlPr xmlns="http://schemas.microsoft.com/office/spreadsheetml/2009/9/main" objectType="CheckBox" checked="Checked"/>
</file>

<file path=xl/ctrlProps/ctrlProp93.xml><?xml version="1.0" encoding="utf-8"?>
<formControlPr xmlns="http://schemas.microsoft.com/office/spreadsheetml/2009/9/main" objectType="CheckBox" checked="Checked"/>
</file>

<file path=xl/ctrlProps/ctrlProp94.xml><?xml version="1.0" encoding="utf-8"?>
<formControlPr xmlns="http://schemas.microsoft.com/office/spreadsheetml/2009/9/main" objectType="CheckBox"/>
</file>

<file path=xl/ctrlProps/ctrlProp95.xml><?xml version="1.0" encoding="utf-8"?>
<formControlPr xmlns="http://schemas.microsoft.com/office/spreadsheetml/2009/9/main" objectType="CheckBox"/>
</file>

<file path=xl/ctrlProps/ctrlProp96.xml><?xml version="1.0" encoding="utf-8"?>
<formControlPr xmlns="http://schemas.microsoft.com/office/spreadsheetml/2009/9/main" objectType="CheckBox" checked="Checked"/>
</file>

<file path=xl/ctrlProps/ctrlProp97.xml><?xml version="1.0" encoding="utf-8"?>
<formControlPr xmlns="http://schemas.microsoft.com/office/spreadsheetml/2009/9/main" objectType="CheckBox"/>
</file>

<file path=xl/ctrlProps/ctrlProp98.xml><?xml version="1.0" encoding="utf-8"?>
<formControlPr xmlns="http://schemas.microsoft.com/office/spreadsheetml/2009/9/main" objectType="CheckBox"/>
</file>

<file path=xl/ctrlProps/ctrlProp9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</xdr:colOff>
      <xdr:row>176</xdr:row>
      <xdr:rowOff>147160</xdr:rowOff>
    </xdr:from>
    <xdr:to>
      <xdr:col>30</xdr:col>
      <xdr:colOff>1784</xdr:colOff>
      <xdr:row>230</xdr:row>
      <xdr:rowOff>67793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2907263" y="17450023"/>
          <a:ext cx="8493133" cy="3430765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126</xdr:row>
          <xdr:rowOff>38100</xdr:rowOff>
        </xdr:from>
        <xdr:to>
          <xdr:col>6</xdr:col>
          <xdr:colOff>1409700</xdr:colOff>
          <xdr:row>127</xdr:row>
          <xdr:rowOff>152400</xdr:rowOff>
        </xdr:to>
        <xdr:sp macro="" textlink="">
          <xdr:nvSpPr>
            <xdr:cNvPr id="8193" name="Kontrollkästchen 77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125</xdr:row>
          <xdr:rowOff>142875</xdr:rowOff>
        </xdr:from>
        <xdr:to>
          <xdr:col>9</xdr:col>
          <xdr:colOff>1409700</xdr:colOff>
          <xdr:row>127</xdr:row>
          <xdr:rowOff>161925</xdr:rowOff>
        </xdr:to>
        <xdr:sp macro="" textlink="">
          <xdr:nvSpPr>
            <xdr:cNvPr id="8194" name="Kontrollkästchen 78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120</xdr:row>
          <xdr:rowOff>0</xdr:rowOff>
        </xdr:from>
        <xdr:to>
          <xdr:col>9</xdr:col>
          <xdr:colOff>114300</xdr:colOff>
          <xdr:row>122</xdr:row>
          <xdr:rowOff>57150</xdr:rowOff>
        </xdr:to>
        <xdr:sp macro="" textlink="">
          <xdr:nvSpPr>
            <xdr:cNvPr id="8195" name="Kontrollkästchen 79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120</xdr:row>
          <xdr:rowOff>85725</xdr:rowOff>
        </xdr:from>
        <xdr:to>
          <xdr:col>9</xdr:col>
          <xdr:colOff>1409700</xdr:colOff>
          <xdr:row>121</xdr:row>
          <xdr:rowOff>152400</xdr:rowOff>
        </xdr:to>
        <xdr:sp macro="" textlink="">
          <xdr:nvSpPr>
            <xdr:cNvPr id="8196" name="Kontrollkästchen 80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131</xdr:row>
          <xdr:rowOff>123825</xdr:rowOff>
        </xdr:from>
        <xdr:to>
          <xdr:col>6</xdr:col>
          <xdr:colOff>1409700</xdr:colOff>
          <xdr:row>133</xdr:row>
          <xdr:rowOff>0</xdr:rowOff>
        </xdr:to>
        <xdr:sp macro="" textlink="">
          <xdr:nvSpPr>
            <xdr:cNvPr id="8197" name="Kontrollkästchen 82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132</xdr:row>
          <xdr:rowOff>19050</xdr:rowOff>
        </xdr:from>
        <xdr:to>
          <xdr:col>9</xdr:col>
          <xdr:colOff>1390650</xdr:colOff>
          <xdr:row>133</xdr:row>
          <xdr:rowOff>0</xdr:rowOff>
        </xdr:to>
        <xdr:sp macro="" textlink="">
          <xdr:nvSpPr>
            <xdr:cNvPr id="8198" name="Kontrollkästchen 84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141</xdr:row>
          <xdr:rowOff>38100</xdr:rowOff>
        </xdr:from>
        <xdr:to>
          <xdr:col>6</xdr:col>
          <xdr:colOff>1409700</xdr:colOff>
          <xdr:row>142</xdr:row>
          <xdr:rowOff>152400</xdr:rowOff>
        </xdr:to>
        <xdr:sp macro="" textlink="">
          <xdr:nvSpPr>
            <xdr:cNvPr id="8199" name="Kontrollkästchen 85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141</xdr:row>
          <xdr:rowOff>95250</xdr:rowOff>
        </xdr:from>
        <xdr:to>
          <xdr:col>9</xdr:col>
          <xdr:colOff>1447800</xdr:colOff>
          <xdr:row>142</xdr:row>
          <xdr:rowOff>152400</xdr:rowOff>
        </xdr:to>
        <xdr:sp macro="" textlink="">
          <xdr:nvSpPr>
            <xdr:cNvPr id="8200" name="Kontrollkästchen 86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20</xdr:col>
      <xdr:colOff>347741</xdr:colOff>
      <xdr:row>127</xdr:row>
      <xdr:rowOff>134456</xdr:rowOff>
    </xdr:from>
    <xdr:to>
      <xdr:col>24</xdr:col>
      <xdr:colOff>1102179</xdr:colOff>
      <xdr:row>147</xdr:row>
      <xdr:rowOff>86178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39</xdr:row>
      <xdr:rowOff>47625</xdr:rowOff>
    </xdr:from>
    <xdr:to>
      <xdr:col>1</xdr:col>
      <xdr:colOff>193979</xdr:colOff>
      <xdr:row>40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295218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73761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57</xdr:row>
          <xdr:rowOff>28575</xdr:rowOff>
        </xdr:from>
        <xdr:to>
          <xdr:col>6</xdr:col>
          <xdr:colOff>685800</xdr:colOff>
          <xdr:row>59</xdr:row>
          <xdr:rowOff>0</xdr:rowOff>
        </xdr:to>
        <xdr:sp macro="" textlink="">
          <xdr:nvSpPr>
            <xdr:cNvPr id="8201" name="Check Box 121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66675</xdr:rowOff>
        </xdr:from>
        <xdr:to>
          <xdr:col>6</xdr:col>
          <xdr:colOff>1447800</xdr:colOff>
          <xdr:row>58</xdr:row>
          <xdr:rowOff>114300</xdr:rowOff>
        </xdr:to>
        <xdr:sp macro="" textlink="">
          <xdr:nvSpPr>
            <xdr:cNvPr id="8202" name="Check Box 122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59</xdr:row>
          <xdr:rowOff>28575</xdr:rowOff>
        </xdr:from>
        <xdr:to>
          <xdr:col>6</xdr:col>
          <xdr:colOff>685800</xdr:colOff>
          <xdr:row>60</xdr:row>
          <xdr:rowOff>114300</xdr:rowOff>
        </xdr:to>
        <xdr:sp macro="" textlink="">
          <xdr:nvSpPr>
            <xdr:cNvPr id="8203" name="Check Box 123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66675</xdr:rowOff>
        </xdr:from>
        <xdr:to>
          <xdr:col>6</xdr:col>
          <xdr:colOff>1447800</xdr:colOff>
          <xdr:row>60</xdr:row>
          <xdr:rowOff>114300</xdr:rowOff>
        </xdr:to>
        <xdr:sp macro="" textlink="">
          <xdr:nvSpPr>
            <xdr:cNvPr id="8204" name="Check Box 124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28575</xdr:rowOff>
        </xdr:from>
        <xdr:to>
          <xdr:col>6</xdr:col>
          <xdr:colOff>685800</xdr:colOff>
          <xdr:row>62</xdr:row>
          <xdr:rowOff>114300</xdr:rowOff>
        </xdr:to>
        <xdr:sp macro="" textlink="">
          <xdr:nvSpPr>
            <xdr:cNvPr id="8205" name="Check Box 125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66675</xdr:rowOff>
        </xdr:from>
        <xdr:to>
          <xdr:col>6</xdr:col>
          <xdr:colOff>1447800</xdr:colOff>
          <xdr:row>62</xdr:row>
          <xdr:rowOff>114300</xdr:rowOff>
        </xdr:to>
        <xdr:sp macro="" textlink="">
          <xdr:nvSpPr>
            <xdr:cNvPr id="8206" name="Check Box 126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115</xdr:row>
      <xdr:rowOff>122464</xdr:rowOff>
    </xdr:from>
    <xdr:to>
      <xdr:col>1</xdr:col>
      <xdr:colOff>173568</xdr:colOff>
      <xdr:row>117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791516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1646464</xdr:colOff>
      <xdr:row>115</xdr:row>
      <xdr:rowOff>108857</xdr:rowOff>
    </xdr:from>
    <xdr:to>
      <xdr:col>17</xdr:col>
      <xdr:colOff>2064961</xdr:colOff>
      <xdr:row>117</xdr:row>
      <xdr:rowOff>127115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0681224" y="17901557"/>
          <a:ext cx="418497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63</xdr:row>
          <xdr:rowOff>28575</xdr:rowOff>
        </xdr:from>
        <xdr:to>
          <xdr:col>6</xdr:col>
          <xdr:colOff>685800</xdr:colOff>
          <xdr:row>64</xdr:row>
          <xdr:rowOff>114300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63</xdr:row>
          <xdr:rowOff>66675</xdr:rowOff>
        </xdr:from>
        <xdr:to>
          <xdr:col>6</xdr:col>
          <xdr:colOff>1447800</xdr:colOff>
          <xdr:row>64</xdr:row>
          <xdr:rowOff>114300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94</xdr:row>
          <xdr:rowOff>28575</xdr:rowOff>
        </xdr:from>
        <xdr:to>
          <xdr:col>6</xdr:col>
          <xdr:colOff>685800</xdr:colOff>
          <xdr:row>95</xdr:row>
          <xdr:rowOff>114300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94</xdr:row>
          <xdr:rowOff>66675</xdr:rowOff>
        </xdr:from>
        <xdr:to>
          <xdr:col>6</xdr:col>
          <xdr:colOff>1447800</xdr:colOff>
          <xdr:row>95</xdr:row>
          <xdr:rowOff>95250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96</xdr:row>
          <xdr:rowOff>28575</xdr:rowOff>
        </xdr:from>
        <xdr:to>
          <xdr:col>6</xdr:col>
          <xdr:colOff>685800</xdr:colOff>
          <xdr:row>97</xdr:row>
          <xdr:rowOff>114300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96</xdr:row>
          <xdr:rowOff>66675</xdr:rowOff>
        </xdr:from>
        <xdr:to>
          <xdr:col>6</xdr:col>
          <xdr:colOff>1447800</xdr:colOff>
          <xdr:row>97</xdr:row>
          <xdr:rowOff>95250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98</xdr:row>
          <xdr:rowOff>28575</xdr:rowOff>
        </xdr:from>
        <xdr:to>
          <xdr:col>6</xdr:col>
          <xdr:colOff>685800</xdr:colOff>
          <xdr:row>99</xdr:row>
          <xdr:rowOff>114300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98</xdr:row>
          <xdr:rowOff>66675</xdr:rowOff>
        </xdr:from>
        <xdr:to>
          <xdr:col>6</xdr:col>
          <xdr:colOff>1447800</xdr:colOff>
          <xdr:row>99</xdr:row>
          <xdr:rowOff>95250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100</xdr:row>
          <xdr:rowOff>28575</xdr:rowOff>
        </xdr:from>
        <xdr:to>
          <xdr:col>6</xdr:col>
          <xdr:colOff>685800</xdr:colOff>
          <xdr:row>101</xdr:row>
          <xdr:rowOff>114300</xdr:rowOff>
        </xdr:to>
        <xdr:sp macro="" textlink="">
          <xdr:nvSpPr>
            <xdr:cNvPr id="8215" name="Check Box 147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100</xdr:row>
          <xdr:rowOff>66675</xdr:rowOff>
        </xdr:from>
        <xdr:to>
          <xdr:col>6</xdr:col>
          <xdr:colOff>1447800</xdr:colOff>
          <xdr:row>101</xdr:row>
          <xdr:rowOff>95250</xdr:rowOff>
        </xdr:to>
        <xdr:sp macro="" textlink="">
          <xdr:nvSpPr>
            <xdr:cNvPr id="8216" name="Check Box 148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94</xdr:row>
          <xdr:rowOff>28575</xdr:rowOff>
        </xdr:from>
        <xdr:to>
          <xdr:col>20</xdr:col>
          <xdr:colOff>685800</xdr:colOff>
          <xdr:row>95</xdr:row>
          <xdr:rowOff>114300</xdr:rowOff>
        </xdr:to>
        <xdr:sp macro="" textlink="">
          <xdr:nvSpPr>
            <xdr:cNvPr id="8217" name="Check Box 127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96</xdr:row>
          <xdr:rowOff>28575</xdr:rowOff>
        </xdr:from>
        <xdr:to>
          <xdr:col>20</xdr:col>
          <xdr:colOff>685800</xdr:colOff>
          <xdr:row>97</xdr:row>
          <xdr:rowOff>114300</xdr:rowOff>
        </xdr:to>
        <xdr:sp macro="" textlink="">
          <xdr:nvSpPr>
            <xdr:cNvPr id="8218" name="Check Box 129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96</xdr:row>
          <xdr:rowOff>66675</xdr:rowOff>
        </xdr:from>
        <xdr:to>
          <xdr:col>21</xdr:col>
          <xdr:colOff>514350</xdr:colOff>
          <xdr:row>97</xdr:row>
          <xdr:rowOff>95250</xdr:rowOff>
        </xdr:to>
        <xdr:sp macro="" textlink="">
          <xdr:nvSpPr>
            <xdr:cNvPr id="8219" name="Check Box 130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98</xdr:row>
          <xdr:rowOff>28575</xdr:rowOff>
        </xdr:from>
        <xdr:to>
          <xdr:col>20</xdr:col>
          <xdr:colOff>685800</xdr:colOff>
          <xdr:row>99</xdr:row>
          <xdr:rowOff>114300</xdr:rowOff>
        </xdr:to>
        <xdr:sp macro="" textlink="">
          <xdr:nvSpPr>
            <xdr:cNvPr id="8220" name="Check Box 131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98</xdr:row>
          <xdr:rowOff>57150</xdr:rowOff>
        </xdr:from>
        <xdr:to>
          <xdr:col>21</xdr:col>
          <xdr:colOff>495300</xdr:colOff>
          <xdr:row>99</xdr:row>
          <xdr:rowOff>95250</xdr:rowOff>
        </xdr:to>
        <xdr:sp macro="" textlink="">
          <xdr:nvSpPr>
            <xdr:cNvPr id="8221" name="Check Box 132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100</xdr:row>
          <xdr:rowOff>28575</xdr:rowOff>
        </xdr:from>
        <xdr:to>
          <xdr:col>20</xdr:col>
          <xdr:colOff>685800</xdr:colOff>
          <xdr:row>101</xdr:row>
          <xdr:rowOff>114300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100</xdr:row>
          <xdr:rowOff>85725</xdr:rowOff>
        </xdr:from>
        <xdr:to>
          <xdr:col>21</xdr:col>
          <xdr:colOff>476250</xdr:colOff>
          <xdr:row>101</xdr:row>
          <xdr:rowOff>114300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57</xdr:row>
          <xdr:rowOff>28575</xdr:rowOff>
        </xdr:from>
        <xdr:to>
          <xdr:col>20</xdr:col>
          <xdr:colOff>704850</xdr:colOff>
          <xdr:row>59</xdr:row>
          <xdr:rowOff>0</xdr:rowOff>
        </xdr:to>
        <xdr:sp macro="" textlink="">
          <xdr:nvSpPr>
            <xdr:cNvPr id="8224" name="Check Box 133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1123950</xdr:colOff>
          <xdr:row>57</xdr:row>
          <xdr:rowOff>47625</xdr:rowOff>
        </xdr:from>
        <xdr:to>
          <xdr:col>21</xdr:col>
          <xdr:colOff>476250</xdr:colOff>
          <xdr:row>58</xdr:row>
          <xdr:rowOff>114300</xdr:rowOff>
        </xdr:to>
        <xdr:sp macro="" textlink="">
          <xdr:nvSpPr>
            <xdr:cNvPr id="8225" name="Check Box 134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59</xdr:row>
          <xdr:rowOff>28575</xdr:rowOff>
        </xdr:from>
        <xdr:to>
          <xdr:col>20</xdr:col>
          <xdr:colOff>704850</xdr:colOff>
          <xdr:row>60</xdr:row>
          <xdr:rowOff>114300</xdr:rowOff>
        </xdr:to>
        <xdr:sp macro="" textlink="">
          <xdr:nvSpPr>
            <xdr:cNvPr id="8226" name="Check Box 135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1095375</xdr:colOff>
          <xdr:row>59</xdr:row>
          <xdr:rowOff>95250</xdr:rowOff>
        </xdr:from>
        <xdr:to>
          <xdr:col>21</xdr:col>
          <xdr:colOff>466725</xdr:colOff>
          <xdr:row>60</xdr:row>
          <xdr:rowOff>114300</xdr:rowOff>
        </xdr:to>
        <xdr:sp macro="" textlink="">
          <xdr:nvSpPr>
            <xdr:cNvPr id="8227" name="Check Box 136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61</xdr:row>
          <xdr:rowOff>28575</xdr:rowOff>
        </xdr:from>
        <xdr:to>
          <xdr:col>20</xdr:col>
          <xdr:colOff>704850</xdr:colOff>
          <xdr:row>62</xdr:row>
          <xdr:rowOff>114300</xdr:rowOff>
        </xdr:to>
        <xdr:sp macro="" textlink="">
          <xdr:nvSpPr>
            <xdr:cNvPr id="8228" name="Check Box 137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0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61</xdr:row>
          <xdr:rowOff>95250</xdr:rowOff>
        </xdr:from>
        <xdr:to>
          <xdr:col>21</xdr:col>
          <xdr:colOff>438150</xdr:colOff>
          <xdr:row>62</xdr:row>
          <xdr:rowOff>114300</xdr:rowOff>
        </xdr:to>
        <xdr:sp macro="" textlink="">
          <xdr:nvSpPr>
            <xdr:cNvPr id="8229" name="Check Box 138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0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63</xdr:row>
          <xdr:rowOff>28575</xdr:rowOff>
        </xdr:from>
        <xdr:to>
          <xdr:col>20</xdr:col>
          <xdr:colOff>704850</xdr:colOff>
          <xdr:row>64</xdr:row>
          <xdr:rowOff>114300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0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63</xdr:row>
          <xdr:rowOff>95250</xdr:rowOff>
        </xdr:from>
        <xdr:to>
          <xdr:col>21</xdr:col>
          <xdr:colOff>438150</xdr:colOff>
          <xdr:row>64</xdr:row>
          <xdr:rowOff>114300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0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94</xdr:row>
          <xdr:rowOff>38100</xdr:rowOff>
        </xdr:from>
        <xdr:to>
          <xdr:col>21</xdr:col>
          <xdr:colOff>504825</xdr:colOff>
          <xdr:row>95</xdr:row>
          <xdr:rowOff>76200</xdr:rowOff>
        </xdr:to>
        <xdr:sp macro="" textlink="">
          <xdr:nvSpPr>
            <xdr:cNvPr id="8232" name="Check Box 128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0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106137</xdr:colOff>
      <xdr:row>157</xdr:row>
      <xdr:rowOff>122464</xdr:rowOff>
    </xdr:from>
    <xdr:to>
      <xdr:col>1</xdr:col>
      <xdr:colOff>143634</xdr:colOff>
      <xdr:row>158</xdr:row>
      <xdr:rowOff>45472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106137" y="26541004"/>
          <a:ext cx="418497" cy="38782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47</xdr:row>
          <xdr:rowOff>161925</xdr:rowOff>
        </xdr:from>
        <xdr:to>
          <xdr:col>5</xdr:col>
          <xdr:colOff>533400</xdr:colOff>
          <xdr:row>48</xdr:row>
          <xdr:rowOff>238125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0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47</xdr:row>
          <xdr:rowOff>200025</xdr:rowOff>
        </xdr:from>
        <xdr:to>
          <xdr:col>6</xdr:col>
          <xdr:colOff>152400</xdr:colOff>
          <xdr:row>48</xdr:row>
          <xdr:rowOff>200025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0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1952625</xdr:colOff>
          <xdr:row>47</xdr:row>
          <xdr:rowOff>161925</xdr:rowOff>
        </xdr:from>
        <xdr:to>
          <xdr:col>19</xdr:col>
          <xdr:colOff>495300</xdr:colOff>
          <xdr:row>48</xdr:row>
          <xdr:rowOff>238125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0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47</xdr:row>
          <xdr:rowOff>200025</xdr:rowOff>
        </xdr:from>
        <xdr:to>
          <xdr:col>19</xdr:col>
          <xdr:colOff>1257300</xdr:colOff>
          <xdr:row>48</xdr:row>
          <xdr:rowOff>200025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0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83</xdr:row>
          <xdr:rowOff>161925</xdr:rowOff>
        </xdr:from>
        <xdr:to>
          <xdr:col>5</xdr:col>
          <xdr:colOff>533400</xdr:colOff>
          <xdr:row>85</xdr:row>
          <xdr:rowOff>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0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83</xdr:row>
          <xdr:rowOff>200025</xdr:rowOff>
        </xdr:from>
        <xdr:to>
          <xdr:col>6</xdr:col>
          <xdr:colOff>152400</xdr:colOff>
          <xdr:row>85</xdr:row>
          <xdr:rowOff>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1933575</xdr:colOff>
          <xdr:row>83</xdr:row>
          <xdr:rowOff>152400</xdr:rowOff>
        </xdr:from>
        <xdr:to>
          <xdr:col>19</xdr:col>
          <xdr:colOff>495300</xdr:colOff>
          <xdr:row>85</xdr:row>
          <xdr:rowOff>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0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83</xdr:row>
          <xdr:rowOff>200025</xdr:rowOff>
        </xdr:from>
        <xdr:to>
          <xdr:col>19</xdr:col>
          <xdr:colOff>1257300</xdr:colOff>
          <xdr:row>85</xdr:row>
          <xdr:rowOff>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0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65</xdr:row>
          <xdr:rowOff>28575</xdr:rowOff>
        </xdr:from>
        <xdr:to>
          <xdr:col>6</xdr:col>
          <xdr:colOff>685800</xdr:colOff>
          <xdr:row>66</xdr:row>
          <xdr:rowOff>133350</xdr:rowOff>
        </xdr:to>
        <xdr:sp macro="" textlink="">
          <xdr:nvSpPr>
            <xdr:cNvPr id="8265" name="Check Box 121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0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65</xdr:row>
          <xdr:rowOff>66675</xdr:rowOff>
        </xdr:from>
        <xdr:to>
          <xdr:col>6</xdr:col>
          <xdr:colOff>1447800</xdr:colOff>
          <xdr:row>66</xdr:row>
          <xdr:rowOff>76200</xdr:rowOff>
        </xdr:to>
        <xdr:sp macro="" textlink="">
          <xdr:nvSpPr>
            <xdr:cNvPr id="8266" name="Check Box 122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0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67</xdr:row>
          <xdr:rowOff>28575</xdr:rowOff>
        </xdr:from>
        <xdr:to>
          <xdr:col>6</xdr:col>
          <xdr:colOff>685800</xdr:colOff>
          <xdr:row>68</xdr:row>
          <xdr:rowOff>95250</xdr:rowOff>
        </xdr:to>
        <xdr:sp macro="" textlink="">
          <xdr:nvSpPr>
            <xdr:cNvPr id="8267" name="Check Box 123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0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67</xdr:row>
          <xdr:rowOff>66675</xdr:rowOff>
        </xdr:from>
        <xdr:to>
          <xdr:col>6</xdr:col>
          <xdr:colOff>1447800</xdr:colOff>
          <xdr:row>68</xdr:row>
          <xdr:rowOff>95250</xdr:rowOff>
        </xdr:to>
        <xdr:sp macro="" textlink="">
          <xdr:nvSpPr>
            <xdr:cNvPr id="8268" name="Check Box 124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0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69</xdr:row>
          <xdr:rowOff>28575</xdr:rowOff>
        </xdr:from>
        <xdr:to>
          <xdr:col>6</xdr:col>
          <xdr:colOff>685800</xdr:colOff>
          <xdr:row>70</xdr:row>
          <xdr:rowOff>95250</xdr:rowOff>
        </xdr:to>
        <xdr:sp macro="" textlink="">
          <xdr:nvSpPr>
            <xdr:cNvPr id="8269" name="Check Box 125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0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69</xdr:row>
          <xdr:rowOff>66675</xdr:rowOff>
        </xdr:from>
        <xdr:to>
          <xdr:col>6</xdr:col>
          <xdr:colOff>1447800</xdr:colOff>
          <xdr:row>70</xdr:row>
          <xdr:rowOff>95250</xdr:rowOff>
        </xdr:to>
        <xdr:sp macro="" textlink="">
          <xdr:nvSpPr>
            <xdr:cNvPr id="8270" name="Check Box 126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0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71</xdr:row>
          <xdr:rowOff>28575</xdr:rowOff>
        </xdr:from>
        <xdr:to>
          <xdr:col>6</xdr:col>
          <xdr:colOff>685800</xdr:colOff>
          <xdr:row>72</xdr:row>
          <xdr:rowOff>95250</xdr:rowOff>
        </xdr:to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0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71</xdr:row>
          <xdr:rowOff>66675</xdr:rowOff>
        </xdr:from>
        <xdr:to>
          <xdr:col>6</xdr:col>
          <xdr:colOff>1447800</xdr:colOff>
          <xdr:row>72</xdr:row>
          <xdr:rowOff>95250</xdr:rowOff>
        </xdr:to>
        <xdr:sp macro="" textlink="">
          <xdr:nvSpPr>
            <xdr:cNvPr id="8272" name="Check Box 80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0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65</xdr:row>
          <xdr:rowOff>28575</xdr:rowOff>
        </xdr:from>
        <xdr:to>
          <xdr:col>20</xdr:col>
          <xdr:colOff>704850</xdr:colOff>
          <xdr:row>66</xdr:row>
          <xdr:rowOff>133350</xdr:rowOff>
        </xdr:to>
        <xdr:sp macro="" textlink="">
          <xdr:nvSpPr>
            <xdr:cNvPr id="8281" name="Check Box 133" hidden="1">
              <a:extLst>
                <a:ext uri="{63B3BB69-23CF-44E3-9099-C40C66FF867C}">
                  <a14:compatExt spid="_x0000_s8281"/>
                </a:ext>
                <a:ext uri="{FF2B5EF4-FFF2-40B4-BE49-F238E27FC236}">
                  <a16:creationId xmlns:a16="http://schemas.microsoft.com/office/drawing/2014/main" id="{00000000-0008-0000-0000-00005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1123950</xdr:colOff>
          <xdr:row>65</xdr:row>
          <xdr:rowOff>47625</xdr:rowOff>
        </xdr:from>
        <xdr:to>
          <xdr:col>21</xdr:col>
          <xdr:colOff>476250</xdr:colOff>
          <xdr:row>66</xdr:row>
          <xdr:rowOff>76200</xdr:rowOff>
        </xdr:to>
        <xdr:sp macro="" textlink="">
          <xdr:nvSpPr>
            <xdr:cNvPr id="8282" name="Check Box 134" hidden="1">
              <a:extLst>
                <a:ext uri="{63B3BB69-23CF-44E3-9099-C40C66FF867C}">
                  <a14:compatExt spid="_x0000_s8282"/>
                </a:ext>
                <a:ext uri="{FF2B5EF4-FFF2-40B4-BE49-F238E27FC236}">
                  <a16:creationId xmlns:a16="http://schemas.microsoft.com/office/drawing/2014/main" id="{00000000-0008-0000-0000-00005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67</xdr:row>
          <xdr:rowOff>28575</xdr:rowOff>
        </xdr:from>
        <xdr:to>
          <xdr:col>20</xdr:col>
          <xdr:colOff>704850</xdr:colOff>
          <xdr:row>68</xdr:row>
          <xdr:rowOff>95250</xdr:rowOff>
        </xdr:to>
        <xdr:sp macro="" textlink="">
          <xdr:nvSpPr>
            <xdr:cNvPr id="8283" name="Check Box 135" hidden="1">
              <a:extLst>
                <a:ext uri="{63B3BB69-23CF-44E3-9099-C40C66FF867C}">
                  <a14:compatExt spid="_x0000_s8283"/>
                </a:ext>
                <a:ext uri="{FF2B5EF4-FFF2-40B4-BE49-F238E27FC236}">
                  <a16:creationId xmlns:a16="http://schemas.microsoft.com/office/drawing/2014/main" id="{00000000-0008-0000-0000-00005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1095375</xdr:colOff>
          <xdr:row>67</xdr:row>
          <xdr:rowOff>95250</xdr:rowOff>
        </xdr:from>
        <xdr:to>
          <xdr:col>21</xdr:col>
          <xdr:colOff>466725</xdr:colOff>
          <xdr:row>68</xdr:row>
          <xdr:rowOff>95250</xdr:rowOff>
        </xdr:to>
        <xdr:sp macro="" textlink="">
          <xdr:nvSpPr>
            <xdr:cNvPr id="8284" name="Check Box 136" hidden="1">
              <a:extLst>
                <a:ext uri="{63B3BB69-23CF-44E3-9099-C40C66FF867C}">
                  <a14:compatExt spid="_x0000_s8284"/>
                </a:ext>
                <a:ext uri="{FF2B5EF4-FFF2-40B4-BE49-F238E27FC236}">
                  <a16:creationId xmlns:a16="http://schemas.microsoft.com/office/drawing/2014/main" id="{00000000-0008-0000-0000-00005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69</xdr:row>
          <xdr:rowOff>28575</xdr:rowOff>
        </xdr:from>
        <xdr:to>
          <xdr:col>20</xdr:col>
          <xdr:colOff>704850</xdr:colOff>
          <xdr:row>70</xdr:row>
          <xdr:rowOff>95250</xdr:rowOff>
        </xdr:to>
        <xdr:sp macro="" textlink="">
          <xdr:nvSpPr>
            <xdr:cNvPr id="8285" name="Check Box 137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0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69</xdr:row>
          <xdr:rowOff>95250</xdr:rowOff>
        </xdr:from>
        <xdr:to>
          <xdr:col>21</xdr:col>
          <xdr:colOff>438150</xdr:colOff>
          <xdr:row>70</xdr:row>
          <xdr:rowOff>95250</xdr:rowOff>
        </xdr:to>
        <xdr:sp macro="" textlink="">
          <xdr:nvSpPr>
            <xdr:cNvPr id="8286" name="Check Box 138" hidden="1">
              <a:extLst>
                <a:ext uri="{63B3BB69-23CF-44E3-9099-C40C66FF867C}">
                  <a14:compatExt spid="_x0000_s8286"/>
                </a:ext>
                <a:ext uri="{FF2B5EF4-FFF2-40B4-BE49-F238E27FC236}">
                  <a16:creationId xmlns:a16="http://schemas.microsoft.com/office/drawing/2014/main" id="{00000000-0008-0000-0000-00005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71</xdr:row>
          <xdr:rowOff>28575</xdr:rowOff>
        </xdr:from>
        <xdr:to>
          <xdr:col>20</xdr:col>
          <xdr:colOff>704850</xdr:colOff>
          <xdr:row>72</xdr:row>
          <xdr:rowOff>95250</xdr:rowOff>
        </xdr:to>
        <xdr:sp macro="" textlink="">
          <xdr:nvSpPr>
            <xdr:cNvPr id="8287" name="Check Box 95" hidden="1">
              <a:extLst>
                <a:ext uri="{63B3BB69-23CF-44E3-9099-C40C66FF867C}">
                  <a14:compatExt spid="_x0000_s8287"/>
                </a:ext>
                <a:ext uri="{FF2B5EF4-FFF2-40B4-BE49-F238E27FC236}">
                  <a16:creationId xmlns:a16="http://schemas.microsoft.com/office/drawing/2014/main" id="{00000000-0008-0000-0000-00005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71</xdr:row>
          <xdr:rowOff>95250</xdr:rowOff>
        </xdr:from>
        <xdr:to>
          <xdr:col>21</xdr:col>
          <xdr:colOff>438150</xdr:colOff>
          <xdr:row>72</xdr:row>
          <xdr:rowOff>95250</xdr:rowOff>
        </xdr:to>
        <xdr:sp macro="" textlink="">
          <xdr:nvSpPr>
            <xdr:cNvPr id="8288" name="Check Box 96" hidden="1">
              <a:extLst>
                <a:ext uri="{63B3BB69-23CF-44E3-9099-C40C66FF867C}">
                  <a14:compatExt spid="_x0000_s8288"/>
                </a:ext>
                <a:ext uri="{FF2B5EF4-FFF2-40B4-BE49-F238E27FC236}">
                  <a16:creationId xmlns:a16="http://schemas.microsoft.com/office/drawing/2014/main" id="{00000000-0008-0000-0000-00006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102</xdr:row>
          <xdr:rowOff>28575</xdr:rowOff>
        </xdr:from>
        <xdr:to>
          <xdr:col>6</xdr:col>
          <xdr:colOff>685800</xdr:colOff>
          <xdr:row>103</xdr:row>
          <xdr:rowOff>95250</xdr:rowOff>
        </xdr:to>
        <xdr:sp macro="" textlink="">
          <xdr:nvSpPr>
            <xdr:cNvPr id="8289" name="Check Box 97" hidden="1">
              <a:extLst>
                <a:ext uri="{63B3BB69-23CF-44E3-9099-C40C66FF867C}">
                  <a14:compatExt spid="_x0000_s8289"/>
                </a:ext>
                <a:ext uri="{FF2B5EF4-FFF2-40B4-BE49-F238E27FC236}">
                  <a16:creationId xmlns:a16="http://schemas.microsoft.com/office/drawing/2014/main" id="{00000000-0008-0000-0000-00006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102</xdr:row>
          <xdr:rowOff>66675</xdr:rowOff>
        </xdr:from>
        <xdr:to>
          <xdr:col>6</xdr:col>
          <xdr:colOff>1447800</xdr:colOff>
          <xdr:row>103</xdr:row>
          <xdr:rowOff>85725</xdr:rowOff>
        </xdr:to>
        <xdr:sp macro="" textlink="">
          <xdr:nvSpPr>
            <xdr:cNvPr id="8290" name="Check Box 98" hidden="1">
              <a:extLst>
                <a:ext uri="{63B3BB69-23CF-44E3-9099-C40C66FF867C}">
                  <a14:compatExt spid="_x0000_s8290"/>
                </a:ext>
                <a:ext uri="{FF2B5EF4-FFF2-40B4-BE49-F238E27FC236}">
                  <a16:creationId xmlns:a16="http://schemas.microsoft.com/office/drawing/2014/main" id="{00000000-0008-0000-0000-00006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104</xdr:row>
          <xdr:rowOff>28575</xdr:rowOff>
        </xdr:from>
        <xdr:to>
          <xdr:col>6</xdr:col>
          <xdr:colOff>685800</xdr:colOff>
          <xdr:row>105</xdr:row>
          <xdr:rowOff>114300</xdr:rowOff>
        </xdr:to>
        <xdr:sp macro="" textlink="">
          <xdr:nvSpPr>
            <xdr:cNvPr id="8291" name="Check Box 99" hidden="1">
              <a:extLst>
                <a:ext uri="{63B3BB69-23CF-44E3-9099-C40C66FF867C}">
                  <a14:compatExt spid="_x0000_s8291"/>
                </a:ext>
                <a:ext uri="{FF2B5EF4-FFF2-40B4-BE49-F238E27FC236}">
                  <a16:creationId xmlns:a16="http://schemas.microsoft.com/office/drawing/2014/main" id="{00000000-0008-0000-0000-00006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104</xdr:row>
          <xdr:rowOff>66675</xdr:rowOff>
        </xdr:from>
        <xdr:to>
          <xdr:col>6</xdr:col>
          <xdr:colOff>1447800</xdr:colOff>
          <xdr:row>105</xdr:row>
          <xdr:rowOff>95250</xdr:rowOff>
        </xdr:to>
        <xdr:sp macro="" textlink="">
          <xdr:nvSpPr>
            <xdr:cNvPr id="8292" name="Check Box 100" hidden="1">
              <a:extLst>
                <a:ext uri="{63B3BB69-23CF-44E3-9099-C40C66FF867C}">
                  <a14:compatExt spid="_x0000_s8292"/>
                </a:ext>
                <a:ext uri="{FF2B5EF4-FFF2-40B4-BE49-F238E27FC236}">
                  <a16:creationId xmlns:a16="http://schemas.microsoft.com/office/drawing/2014/main" id="{00000000-0008-0000-0000-00006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106</xdr:row>
          <xdr:rowOff>28575</xdr:rowOff>
        </xdr:from>
        <xdr:to>
          <xdr:col>6</xdr:col>
          <xdr:colOff>685800</xdr:colOff>
          <xdr:row>107</xdr:row>
          <xdr:rowOff>114300</xdr:rowOff>
        </xdr:to>
        <xdr:sp macro="" textlink="">
          <xdr:nvSpPr>
            <xdr:cNvPr id="8293" name="Check Box 101" hidden="1">
              <a:extLst>
                <a:ext uri="{63B3BB69-23CF-44E3-9099-C40C66FF867C}">
                  <a14:compatExt spid="_x0000_s8293"/>
                </a:ext>
                <a:ext uri="{FF2B5EF4-FFF2-40B4-BE49-F238E27FC236}">
                  <a16:creationId xmlns:a16="http://schemas.microsoft.com/office/drawing/2014/main" id="{00000000-0008-0000-0000-00006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106</xdr:row>
          <xdr:rowOff>66675</xdr:rowOff>
        </xdr:from>
        <xdr:to>
          <xdr:col>6</xdr:col>
          <xdr:colOff>1447800</xdr:colOff>
          <xdr:row>107</xdr:row>
          <xdr:rowOff>95250</xdr:rowOff>
        </xdr:to>
        <xdr:sp macro="" textlink="">
          <xdr:nvSpPr>
            <xdr:cNvPr id="8294" name="Check Box 102" hidden="1">
              <a:extLst>
                <a:ext uri="{63B3BB69-23CF-44E3-9099-C40C66FF867C}">
                  <a14:compatExt spid="_x0000_s8294"/>
                </a:ext>
                <a:ext uri="{FF2B5EF4-FFF2-40B4-BE49-F238E27FC236}">
                  <a16:creationId xmlns:a16="http://schemas.microsoft.com/office/drawing/2014/main" id="{00000000-0008-0000-0000-00006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108</xdr:row>
          <xdr:rowOff>28575</xdr:rowOff>
        </xdr:from>
        <xdr:to>
          <xdr:col>6</xdr:col>
          <xdr:colOff>685800</xdr:colOff>
          <xdr:row>109</xdr:row>
          <xdr:rowOff>114300</xdr:rowOff>
        </xdr:to>
        <xdr:sp macro="" textlink="">
          <xdr:nvSpPr>
            <xdr:cNvPr id="8295" name="Check Box 147" hidden="1">
              <a:extLst>
                <a:ext uri="{63B3BB69-23CF-44E3-9099-C40C66FF867C}">
                  <a14:compatExt spid="_x0000_s8295"/>
                </a:ext>
                <a:ext uri="{FF2B5EF4-FFF2-40B4-BE49-F238E27FC236}">
                  <a16:creationId xmlns:a16="http://schemas.microsoft.com/office/drawing/2014/main" id="{00000000-0008-0000-0000-00006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108</xdr:row>
          <xdr:rowOff>66675</xdr:rowOff>
        </xdr:from>
        <xdr:to>
          <xdr:col>6</xdr:col>
          <xdr:colOff>1447800</xdr:colOff>
          <xdr:row>109</xdr:row>
          <xdr:rowOff>95250</xdr:rowOff>
        </xdr:to>
        <xdr:sp macro="" textlink="">
          <xdr:nvSpPr>
            <xdr:cNvPr id="8296" name="Check Box 148" hidden="1">
              <a:extLst>
                <a:ext uri="{63B3BB69-23CF-44E3-9099-C40C66FF867C}">
                  <a14:compatExt spid="_x0000_s8296"/>
                </a:ext>
                <a:ext uri="{FF2B5EF4-FFF2-40B4-BE49-F238E27FC236}">
                  <a16:creationId xmlns:a16="http://schemas.microsoft.com/office/drawing/2014/main" id="{00000000-0008-0000-0000-00006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102</xdr:row>
          <xdr:rowOff>28575</xdr:rowOff>
        </xdr:from>
        <xdr:to>
          <xdr:col>20</xdr:col>
          <xdr:colOff>685800</xdr:colOff>
          <xdr:row>103</xdr:row>
          <xdr:rowOff>95250</xdr:rowOff>
        </xdr:to>
        <xdr:sp macro="" textlink="">
          <xdr:nvSpPr>
            <xdr:cNvPr id="8297" name="Check Box 127" hidden="1">
              <a:extLst>
                <a:ext uri="{63B3BB69-23CF-44E3-9099-C40C66FF867C}">
                  <a14:compatExt spid="_x0000_s8297"/>
                </a:ext>
                <a:ext uri="{FF2B5EF4-FFF2-40B4-BE49-F238E27FC236}">
                  <a16:creationId xmlns:a16="http://schemas.microsoft.com/office/drawing/2014/main" id="{00000000-0008-0000-0000-00006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104</xdr:row>
          <xdr:rowOff>28575</xdr:rowOff>
        </xdr:from>
        <xdr:to>
          <xdr:col>20</xdr:col>
          <xdr:colOff>685800</xdr:colOff>
          <xdr:row>105</xdr:row>
          <xdr:rowOff>114300</xdr:rowOff>
        </xdr:to>
        <xdr:sp macro="" textlink="">
          <xdr:nvSpPr>
            <xdr:cNvPr id="8298" name="Check Box 129" hidden="1">
              <a:extLst>
                <a:ext uri="{63B3BB69-23CF-44E3-9099-C40C66FF867C}">
                  <a14:compatExt spid="_x0000_s8298"/>
                </a:ext>
                <a:ext uri="{FF2B5EF4-FFF2-40B4-BE49-F238E27FC236}">
                  <a16:creationId xmlns:a16="http://schemas.microsoft.com/office/drawing/2014/main" id="{00000000-0008-0000-0000-00006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104</xdr:row>
          <xdr:rowOff>66675</xdr:rowOff>
        </xdr:from>
        <xdr:to>
          <xdr:col>21</xdr:col>
          <xdr:colOff>514350</xdr:colOff>
          <xdr:row>105</xdr:row>
          <xdr:rowOff>95250</xdr:rowOff>
        </xdr:to>
        <xdr:sp macro="" textlink="">
          <xdr:nvSpPr>
            <xdr:cNvPr id="8299" name="Check Box 130" hidden="1">
              <a:extLst>
                <a:ext uri="{63B3BB69-23CF-44E3-9099-C40C66FF867C}">
                  <a14:compatExt spid="_x0000_s8299"/>
                </a:ext>
                <a:ext uri="{FF2B5EF4-FFF2-40B4-BE49-F238E27FC236}">
                  <a16:creationId xmlns:a16="http://schemas.microsoft.com/office/drawing/2014/main" id="{00000000-0008-0000-0000-00006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106</xdr:row>
          <xdr:rowOff>28575</xdr:rowOff>
        </xdr:from>
        <xdr:to>
          <xdr:col>20</xdr:col>
          <xdr:colOff>685800</xdr:colOff>
          <xdr:row>107</xdr:row>
          <xdr:rowOff>114300</xdr:rowOff>
        </xdr:to>
        <xdr:sp macro="" textlink="">
          <xdr:nvSpPr>
            <xdr:cNvPr id="8300" name="Check Box 131" hidden="1">
              <a:extLst>
                <a:ext uri="{63B3BB69-23CF-44E3-9099-C40C66FF867C}">
                  <a14:compatExt spid="_x0000_s8300"/>
                </a:ext>
                <a:ext uri="{FF2B5EF4-FFF2-40B4-BE49-F238E27FC236}">
                  <a16:creationId xmlns:a16="http://schemas.microsoft.com/office/drawing/2014/main" id="{00000000-0008-0000-0000-00006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106</xdr:row>
          <xdr:rowOff>57150</xdr:rowOff>
        </xdr:from>
        <xdr:to>
          <xdr:col>21</xdr:col>
          <xdr:colOff>495300</xdr:colOff>
          <xdr:row>107</xdr:row>
          <xdr:rowOff>95250</xdr:rowOff>
        </xdr:to>
        <xdr:sp macro="" textlink="">
          <xdr:nvSpPr>
            <xdr:cNvPr id="8301" name="Check Box 132" hidden="1">
              <a:extLst>
                <a:ext uri="{63B3BB69-23CF-44E3-9099-C40C66FF867C}">
                  <a14:compatExt spid="_x0000_s8301"/>
                </a:ext>
                <a:ext uri="{FF2B5EF4-FFF2-40B4-BE49-F238E27FC236}">
                  <a16:creationId xmlns:a16="http://schemas.microsoft.com/office/drawing/2014/main" id="{00000000-0008-0000-0000-00006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108</xdr:row>
          <xdr:rowOff>28575</xdr:rowOff>
        </xdr:from>
        <xdr:to>
          <xdr:col>20</xdr:col>
          <xdr:colOff>685800</xdr:colOff>
          <xdr:row>109</xdr:row>
          <xdr:rowOff>114300</xdr:rowOff>
        </xdr:to>
        <xdr:sp macro="" textlink="">
          <xdr:nvSpPr>
            <xdr:cNvPr id="8302" name="Check Box 110" hidden="1">
              <a:extLst>
                <a:ext uri="{63B3BB69-23CF-44E3-9099-C40C66FF867C}">
                  <a14:compatExt spid="_x0000_s8302"/>
                </a:ext>
                <a:ext uri="{FF2B5EF4-FFF2-40B4-BE49-F238E27FC236}">
                  <a16:creationId xmlns:a16="http://schemas.microsoft.com/office/drawing/2014/main" id="{00000000-0008-0000-0000-00006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108</xdr:row>
          <xdr:rowOff>85725</xdr:rowOff>
        </xdr:from>
        <xdr:to>
          <xdr:col>21</xdr:col>
          <xdr:colOff>476250</xdr:colOff>
          <xdr:row>109</xdr:row>
          <xdr:rowOff>114300</xdr:rowOff>
        </xdr:to>
        <xdr:sp macro="" textlink="">
          <xdr:nvSpPr>
            <xdr:cNvPr id="8303" name="Check Box 111" hidden="1">
              <a:extLst>
                <a:ext uri="{63B3BB69-23CF-44E3-9099-C40C66FF867C}">
                  <a14:compatExt spid="_x0000_s8303"/>
                </a:ext>
                <a:ext uri="{FF2B5EF4-FFF2-40B4-BE49-F238E27FC236}">
                  <a16:creationId xmlns:a16="http://schemas.microsoft.com/office/drawing/2014/main" id="{00000000-0008-0000-0000-00006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102</xdr:row>
          <xdr:rowOff>38100</xdr:rowOff>
        </xdr:from>
        <xdr:to>
          <xdr:col>21</xdr:col>
          <xdr:colOff>504825</xdr:colOff>
          <xdr:row>103</xdr:row>
          <xdr:rowOff>57150</xdr:rowOff>
        </xdr:to>
        <xdr:sp macro="" textlink="">
          <xdr:nvSpPr>
            <xdr:cNvPr id="8304" name="Check Box 128" hidden="1">
              <a:extLst>
                <a:ext uri="{63B3BB69-23CF-44E3-9099-C40C66FF867C}">
                  <a14:compatExt spid="_x0000_s8304"/>
                </a:ext>
                <a:ext uri="{FF2B5EF4-FFF2-40B4-BE49-F238E27FC236}">
                  <a16:creationId xmlns:a16="http://schemas.microsoft.com/office/drawing/2014/main" id="{00000000-0008-0000-0000-00007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1247775</xdr:colOff>
          <xdr:row>23</xdr:row>
          <xdr:rowOff>276225</xdr:rowOff>
        </xdr:from>
        <xdr:to>
          <xdr:col>25</xdr:col>
          <xdr:colOff>466725</xdr:colOff>
          <xdr:row>25</xdr:row>
          <xdr:rowOff>57150</xdr:rowOff>
        </xdr:to>
        <xdr:sp macro="" textlink="">
          <xdr:nvSpPr>
            <xdr:cNvPr id="8307" name="Check Box 115" hidden="1">
              <a:extLst>
                <a:ext uri="{63B3BB69-23CF-44E3-9099-C40C66FF867C}">
                  <a14:compatExt spid="_x0000_s8307"/>
                </a:ext>
                <a:ext uri="{FF2B5EF4-FFF2-40B4-BE49-F238E27FC236}">
                  <a16:creationId xmlns:a16="http://schemas.microsoft.com/office/drawing/2014/main" id="{00000000-0008-0000-0000-00007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1247775</xdr:colOff>
          <xdr:row>23</xdr:row>
          <xdr:rowOff>28575</xdr:rowOff>
        </xdr:from>
        <xdr:to>
          <xdr:col>25</xdr:col>
          <xdr:colOff>466725</xdr:colOff>
          <xdr:row>24</xdr:row>
          <xdr:rowOff>47625</xdr:rowOff>
        </xdr:to>
        <xdr:sp macro="" textlink="">
          <xdr:nvSpPr>
            <xdr:cNvPr id="8308" name="Check Box 116" hidden="1">
              <a:extLst>
                <a:ext uri="{63B3BB69-23CF-44E3-9099-C40C66FF867C}">
                  <a14:compatExt spid="_x0000_s8308"/>
                </a:ext>
                <a:ext uri="{FF2B5EF4-FFF2-40B4-BE49-F238E27FC236}">
                  <a16:creationId xmlns:a16="http://schemas.microsoft.com/office/drawing/2014/main" id="{00000000-0008-0000-0000-00007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504" y="972979"/>
          <a:ext cx="450000" cy="44756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165</xdr:row>
      <xdr:rowOff>35580</xdr:rowOff>
    </xdr:from>
    <xdr:to>
      <xdr:col>30</xdr:col>
      <xdr:colOff>1783</xdr:colOff>
      <xdr:row>218</xdr:row>
      <xdr:rowOff>105439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12396087" y="17888172"/>
          <a:ext cx="8724001" cy="33516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113</xdr:row>
          <xdr:rowOff>38100</xdr:rowOff>
        </xdr:from>
        <xdr:to>
          <xdr:col>6</xdr:col>
          <xdr:colOff>1400175</xdr:colOff>
          <xdr:row>114</xdr:row>
          <xdr:rowOff>152400</xdr:rowOff>
        </xdr:to>
        <xdr:sp macro="" textlink="">
          <xdr:nvSpPr>
            <xdr:cNvPr id="6145" name="Kontrollkästchen 77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113</xdr:row>
          <xdr:rowOff>57150</xdr:rowOff>
        </xdr:from>
        <xdr:to>
          <xdr:col>9</xdr:col>
          <xdr:colOff>1419225</xdr:colOff>
          <xdr:row>114</xdr:row>
          <xdr:rowOff>104775</xdr:rowOff>
        </xdr:to>
        <xdr:sp macro="" textlink="">
          <xdr:nvSpPr>
            <xdr:cNvPr id="6146" name="Kontrollkästchen 78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107</xdr:row>
          <xdr:rowOff>0</xdr:rowOff>
        </xdr:from>
        <xdr:to>
          <xdr:col>9</xdr:col>
          <xdr:colOff>104775</xdr:colOff>
          <xdr:row>109</xdr:row>
          <xdr:rowOff>57150</xdr:rowOff>
        </xdr:to>
        <xdr:sp macro="" textlink="">
          <xdr:nvSpPr>
            <xdr:cNvPr id="6147" name="Kontrollkästchen 79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107</xdr:row>
          <xdr:rowOff>85725</xdr:rowOff>
        </xdr:from>
        <xdr:to>
          <xdr:col>9</xdr:col>
          <xdr:colOff>1400175</xdr:colOff>
          <xdr:row>108</xdr:row>
          <xdr:rowOff>152400</xdr:rowOff>
        </xdr:to>
        <xdr:sp macro="" textlink="">
          <xdr:nvSpPr>
            <xdr:cNvPr id="6148" name="Kontrollkästchen 80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118</xdr:row>
          <xdr:rowOff>123825</xdr:rowOff>
        </xdr:from>
        <xdr:to>
          <xdr:col>6</xdr:col>
          <xdr:colOff>1419225</xdr:colOff>
          <xdr:row>120</xdr:row>
          <xdr:rowOff>0</xdr:rowOff>
        </xdr:to>
        <xdr:sp macro="" textlink="">
          <xdr:nvSpPr>
            <xdr:cNvPr id="6149" name="Kontrollkästchen 82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119</xdr:row>
          <xdr:rowOff>19050</xdr:rowOff>
        </xdr:from>
        <xdr:to>
          <xdr:col>9</xdr:col>
          <xdr:colOff>1390650</xdr:colOff>
          <xdr:row>120</xdr:row>
          <xdr:rowOff>9525</xdr:rowOff>
        </xdr:to>
        <xdr:sp macro="" textlink="">
          <xdr:nvSpPr>
            <xdr:cNvPr id="6150" name="Kontrollkästchen 84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128</xdr:row>
          <xdr:rowOff>38100</xdr:rowOff>
        </xdr:from>
        <xdr:to>
          <xdr:col>6</xdr:col>
          <xdr:colOff>1419225</xdr:colOff>
          <xdr:row>129</xdr:row>
          <xdr:rowOff>152400</xdr:rowOff>
        </xdr:to>
        <xdr:sp macro="" textlink="">
          <xdr:nvSpPr>
            <xdr:cNvPr id="6151" name="Kontrollkästchen 85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128</xdr:row>
          <xdr:rowOff>95250</xdr:rowOff>
        </xdr:from>
        <xdr:to>
          <xdr:col>9</xdr:col>
          <xdr:colOff>1438275</xdr:colOff>
          <xdr:row>129</xdr:row>
          <xdr:rowOff>161925</xdr:rowOff>
        </xdr:to>
        <xdr:sp macro="" textlink="">
          <xdr:nvSpPr>
            <xdr:cNvPr id="6152" name="Kontrollkästchen 86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20</xdr:col>
      <xdr:colOff>347741</xdr:colOff>
      <xdr:row>114</xdr:row>
      <xdr:rowOff>134456</xdr:rowOff>
    </xdr:from>
    <xdr:to>
      <xdr:col>24</xdr:col>
      <xdr:colOff>1102179</xdr:colOff>
      <xdr:row>134</xdr:row>
      <xdr:rowOff>86178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39</xdr:row>
      <xdr:rowOff>47625</xdr:rowOff>
    </xdr:from>
    <xdr:to>
      <xdr:col>1</xdr:col>
      <xdr:colOff>193979</xdr:colOff>
      <xdr:row>40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5372100"/>
          <a:ext cx="422579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2618811" y="988786"/>
          <a:ext cx="447619" cy="44529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7006096" y="1016000"/>
          <a:ext cx="447619" cy="3999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57</xdr:row>
          <xdr:rowOff>28575</xdr:rowOff>
        </xdr:from>
        <xdr:to>
          <xdr:col>6</xdr:col>
          <xdr:colOff>676275</xdr:colOff>
          <xdr:row>58</xdr:row>
          <xdr:rowOff>152400</xdr:rowOff>
        </xdr:to>
        <xdr:sp macro="" textlink="">
          <xdr:nvSpPr>
            <xdr:cNvPr id="6153" name="Check Box 121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66675</xdr:rowOff>
        </xdr:from>
        <xdr:to>
          <xdr:col>6</xdr:col>
          <xdr:colOff>1438275</xdr:colOff>
          <xdr:row>58</xdr:row>
          <xdr:rowOff>104775</xdr:rowOff>
        </xdr:to>
        <xdr:sp macro="" textlink="">
          <xdr:nvSpPr>
            <xdr:cNvPr id="6154" name="Check Box 122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59</xdr:row>
          <xdr:rowOff>28575</xdr:rowOff>
        </xdr:from>
        <xdr:to>
          <xdr:col>6</xdr:col>
          <xdr:colOff>676275</xdr:colOff>
          <xdr:row>60</xdr:row>
          <xdr:rowOff>104775</xdr:rowOff>
        </xdr:to>
        <xdr:sp macro="" textlink="">
          <xdr:nvSpPr>
            <xdr:cNvPr id="6155" name="Check Box 123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66675</xdr:rowOff>
        </xdr:from>
        <xdr:to>
          <xdr:col>6</xdr:col>
          <xdr:colOff>1438275</xdr:colOff>
          <xdr:row>60</xdr:row>
          <xdr:rowOff>104775</xdr:rowOff>
        </xdr:to>
        <xdr:sp macro="" textlink="">
          <xdr:nvSpPr>
            <xdr:cNvPr id="6156" name="Check Box 124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28575</xdr:rowOff>
        </xdr:from>
        <xdr:to>
          <xdr:col>6</xdr:col>
          <xdr:colOff>676275</xdr:colOff>
          <xdr:row>62</xdr:row>
          <xdr:rowOff>104775</xdr:rowOff>
        </xdr:to>
        <xdr:sp macro="" textlink="">
          <xdr:nvSpPr>
            <xdr:cNvPr id="6157" name="Check Box 125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66675</xdr:rowOff>
        </xdr:from>
        <xdr:to>
          <xdr:col>6</xdr:col>
          <xdr:colOff>1438275</xdr:colOff>
          <xdr:row>62</xdr:row>
          <xdr:rowOff>104775</xdr:rowOff>
        </xdr:to>
        <xdr:sp macro="" textlink="">
          <xdr:nvSpPr>
            <xdr:cNvPr id="6158" name="Check Box 126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102</xdr:row>
      <xdr:rowOff>122464</xdr:rowOff>
    </xdr:from>
    <xdr:to>
      <xdr:col>1</xdr:col>
      <xdr:colOff>173568</xdr:colOff>
      <xdr:row>104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22464" y="17962789"/>
          <a:ext cx="422579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1646464</xdr:colOff>
      <xdr:row>102</xdr:row>
      <xdr:rowOff>108857</xdr:rowOff>
    </xdr:from>
    <xdr:to>
      <xdr:col>17</xdr:col>
      <xdr:colOff>2064961</xdr:colOff>
      <xdr:row>104</xdr:row>
      <xdr:rowOff>127115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0172589" y="17949182"/>
          <a:ext cx="418497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63</xdr:row>
          <xdr:rowOff>28575</xdr:rowOff>
        </xdr:from>
        <xdr:to>
          <xdr:col>6</xdr:col>
          <xdr:colOff>676275</xdr:colOff>
          <xdr:row>64</xdr:row>
          <xdr:rowOff>104775</xdr:rowOff>
        </xdr:to>
        <xdr:sp macro="" textlink="">
          <xdr:nvSpPr>
            <xdr:cNvPr id="6159" name="Check Box 12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63</xdr:row>
          <xdr:rowOff>66675</xdr:rowOff>
        </xdr:from>
        <xdr:to>
          <xdr:col>6</xdr:col>
          <xdr:colOff>1438275</xdr:colOff>
          <xdr:row>64</xdr:row>
          <xdr:rowOff>104775</xdr:rowOff>
        </xdr:to>
        <xdr:sp macro="" textlink="">
          <xdr:nvSpPr>
            <xdr:cNvPr id="6160" name="Check Box 12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87</xdr:row>
          <xdr:rowOff>28575</xdr:rowOff>
        </xdr:from>
        <xdr:to>
          <xdr:col>6</xdr:col>
          <xdr:colOff>676275</xdr:colOff>
          <xdr:row>88</xdr:row>
          <xdr:rowOff>123825</xdr:rowOff>
        </xdr:to>
        <xdr:sp macro="" textlink="">
          <xdr:nvSpPr>
            <xdr:cNvPr id="6161" name="Check Box 121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87</xdr:row>
          <xdr:rowOff>66675</xdr:rowOff>
        </xdr:from>
        <xdr:to>
          <xdr:col>6</xdr:col>
          <xdr:colOff>1438275</xdr:colOff>
          <xdr:row>88</xdr:row>
          <xdr:rowOff>95250</xdr:rowOff>
        </xdr:to>
        <xdr:sp macro="" textlink="">
          <xdr:nvSpPr>
            <xdr:cNvPr id="6162" name="Check Box 122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89</xdr:row>
          <xdr:rowOff>28575</xdr:rowOff>
        </xdr:from>
        <xdr:to>
          <xdr:col>6</xdr:col>
          <xdr:colOff>676275</xdr:colOff>
          <xdr:row>90</xdr:row>
          <xdr:rowOff>123825</xdr:rowOff>
        </xdr:to>
        <xdr:sp macro="" textlink="">
          <xdr:nvSpPr>
            <xdr:cNvPr id="6163" name="Check Box 123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89</xdr:row>
          <xdr:rowOff>66675</xdr:rowOff>
        </xdr:from>
        <xdr:to>
          <xdr:col>6</xdr:col>
          <xdr:colOff>1438275</xdr:colOff>
          <xdr:row>90</xdr:row>
          <xdr:rowOff>95250</xdr:rowOff>
        </xdr:to>
        <xdr:sp macro="" textlink="">
          <xdr:nvSpPr>
            <xdr:cNvPr id="6164" name="Check Box 124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91</xdr:row>
          <xdr:rowOff>28575</xdr:rowOff>
        </xdr:from>
        <xdr:to>
          <xdr:col>6</xdr:col>
          <xdr:colOff>676275</xdr:colOff>
          <xdr:row>92</xdr:row>
          <xdr:rowOff>123825</xdr:rowOff>
        </xdr:to>
        <xdr:sp macro="" textlink="">
          <xdr:nvSpPr>
            <xdr:cNvPr id="6165" name="Check Box 125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91</xdr:row>
          <xdr:rowOff>66675</xdr:rowOff>
        </xdr:from>
        <xdr:to>
          <xdr:col>6</xdr:col>
          <xdr:colOff>1438275</xdr:colOff>
          <xdr:row>92</xdr:row>
          <xdr:rowOff>95250</xdr:rowOff>
        </xdr:to>
        <xdr:sp macro="" textlink="">
          <xdr:nvSpPr>
            <xdr:cNvPr id="6166" name="Check Box 126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93</xdr:row>
          <xdr:rowOff>28575</xdr:rowOff>
        </xdr:from>
        <xdr:to>
          <xdr:col>6</xdr:col>
          <xdr:colOff>676275</xdr:colOff>
          <xdr:row>94</xdr:row>
          <xdr:rowOff>123825</xdr:rowOff>
        </xdr:to>
        <xdr:sp macro="" textlink="">
          <xdr:nvSpPr>
            <xdr:cNvPr id="6167" name="Check Box 147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93</xdr:row>
          <xdr:rowOff>66675</xdr:rowOff>
        </xdr:from>
        <xdr:to>
          <xdr:col>6</xdr:col>
          <xdr:colOff>1438275</xdr:colOff>
          <xdr:row>94</xdr:row>
          <xdr:rowOff>95250</xdr:rowOff>
        </xdr:to>
        <xdr:sp macro="" textlink="">
          <xdr:nvSpPr>
            <xdr:cNvPr id="6168" name="Check Box 148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87</xdr:row>
          <xdr:rowOff>28575</xdr:rowOff>
        </xdr:from>
        <xdr:to>
          <xdr:col>20</xdr:col>
          <xdr:colOff>695325</xdr:colOff>
          <xdr:row>88</xdr:row>
          <xdr:rowOff>123825</xdr:rowOff>
        </xdr:to>
        <xdr:sp macro="" textlink="">
          <xdr:nvSpPr>
            <xdr:cNvPr id="6169" name="Check Box 127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89</xdr:row>
          <xdr:rowOff>28575</xdr:rowOff>
        </xdr:from>
        <xdr:to>
          <xdr:col>20</xdr:col>
          <xdr:colOff>695325</xdr:colOff>
          <xdr:row>90</xdr:row>
          <xdr:rowOff>123825</xdr:rowOff>
        </xdr:to>
        <xdr:sp macro="" textlink="">
          <xdr:nvSpPr>
            <xdr:cNvPr id="6170" name="Check Box 129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914400</xdr:colOff>
          <xdr:row>89</xdr:row>
          <xdr:rowOff>66675</xdr:rowOff>
        </xdr:from>
        <xdr:to>
          <xdr:col>21</xdr:col>
          <xdr:colOff>276225</xdr:colOff>
          <xdr:row>90</xdr:row>
          <xdr:rowOff>95250</xdr:rowOff>
        </xdr:to>
        <xdr:sp macro="" textlink="">
          <xdr:nvSpPr>
            <xdr:cNvPr id="6171" name="Check Box 130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91</xdr:row>
          <xdr:rowOff>28575</xdr:rowOff>
        </xdr:from>
        <xdr:to>
          <xdr:col>20</xdr:col>
          <xdr:colOff>695325</xdr:colOff>
          <xdr:row>92</xdr:row>
          <xdr:rowOff>123825</xdr:rowOff>
        </xdr:to>
        <xdr:sp macro="" textlink="">
          <xdr:nvSpPr>
            <xdr:cNvPr id="6172" name="Check Box 131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923925</xdr:colOff>
          <xdr:row>91</xdr:row>
          <xdr:rowOff>85725</xdr:rowOff>
        </xdr:from>
        <xdr:to>
          <xdr:col>21</xdr:col>
          <xdr:colOff>257175</xdr:colOff>
          <xdr:row>92</xdr:row>
          <xdr:rowOff>104775</xdr:rowOff>
        </xdr:to>
        <xdr:sp macro="" textlink="">
          <xdr:nvSpPr>
            <xdr:cNvPr id="6173" name="Check Box 132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93</xdr:row>
          <xdr:rowOff>28575</xdr:rowOff>
        </xdr:from>
        <xdr:to>
          <xdr:col>20</xdr:col>
          <xdr:colOff>695325</xdr:colOff>
          <xdr:row>94</xdr:row>
          <xdr:rowOff>123825</xdr:rowOff>
        </xdr:to>
        <xdr:sp macro="" textlink="">
          <xdr:nvSpPr>
            <xdr:cNvPr id="6174" name="Check Box 131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895350</xdr:colOff>
          <xdr:row>93</xdr:row>
          <xdr:rowOff>85725</xdr:rowOff>
        </xdr:from>
        <xdr:to>
          <xdr:col>21</xdr:col>
          <xdr:colOff>228600</xdr:colOff>
          <xdr:row>94</xdr:row>
          <xdr:rowOff>104775</xdr:rowOff>
        </xdr:to>
        <xdr:sp macro="" textlink="">
          <xdr:nvSpPr>
            <xdr:cNvPr id="6175" name="Check Box 132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57</xdr:row>
          <xdr:rowOff>28575</xdr:rowOff>
        </xdr:from>
        <xdr:to>
          <xdr:col>20</xdr:col>
          <xdr:colOff>704850</xdr:colOff>
          <xdr:row>58</xdr:row>
          <xdr:rowOff>152400</xdr:rowOff>
        </xdr:to>
        <xdr:sp macro="" textlink="">
          <xdr:nvSpPr>
            <xdr:cNvPr id="6176" name="Check Box 133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952500</xdr:colOff>
          <xdr:row>57</xdr:row>
          <xdr:rowOff>47625</xdr:rowOff>
        </xdr:from>
        <xdr:to>
          <xdr:col>21</xdr:col>
          <xdr:colOff>295275</xdr:colOff>
          <xdr:row>58</xdr:row>
          <xdr:rowOff>104775</xdr:rowOff>
        </xdr:to>
        <xdr:sp macro="" textlink="">
          <xdr:nvSpPr>
            <xdr:cNvPr id="6177" name="Check Box 134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59</xdr:row>
          <xdr:rowOff>28575</xdr:rowOff>
        </xdr:from>
        <xdr:to>
          <xdr:col>20</xdr:col>
          <xdr:colOff>704850</xdr:colOff>
          <xdr:row>60</xdr:row>
          <xdr:rowOff>104775</xdr:rowOff>
        </xdr:to>
        <xdr:sp macro="" textlink="">
          <xdr:nvSpPr>
            <xdr:cNvPr id="6178" name="Check Box 135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962025</xdr:colOff>
          <xdr:row>59</xdr:row>
          <xdr:rowOff>95250</xdr:rowOff>
        </xdr:from>
        <xdr:to>
          <xdr:col>21</xdr:col>
          <xdr:colOff>323850</xdr:colOff>
          <xdr:row>60</xdr:row>
          <xdr:rowOff>123825</xdr:rowOff>
        </xdr:to>
        <xdr:sp macro="" textlink="">
          <xdr:nvSpPr>
            <xdr:cNvPr id="6179" name="Check Box 136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61</xdr:row>
          <xdr:rowOff>28575</xdr:rowOff>
        </xdr:from>
        <xdr:to>
          <xdr:col>20</xdr:col>
          <xdr:colOff>704850</xdr:colOff>
          <xdr:row>62</xdr:row>
          <xdr:rowOff>104775</xdr:rowOff>
        </xdr:to>
        <xdr:sp macro="" textlink="">
          <xdr:nvSpPr>
            <xdr:cNvPr id="6180" name="Check Box 137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942975</xdr:colOff>
          <xdr:row>61</xdr:row>
          <xdr:rowOff>95250</xdr:rowOff>
        </xdr:from>
        <xdr:to>
          <xdr:col>21</xdr:col>
          <xdr:colOff>295275</xdr:colOff>
          <xdr:row>62</xdr:row>
          <xdr:rowOff>104775</xdr:rowOff>
        </xdr:to>
        <xdr:sp macro="" textlink="">
          <xdr:nvSpPr>
            <xdr:cNvPr id="6181" name="Check Box 138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63</xdr:row>
          <xdr:rowOff>28575</xdr:rowOff>
        </xdr:from>
        <xdr:to>
          <xdr:col>20</xdr:col>
          <xdr:colOff>704850</xdr:colOff>
          <xdr:row>64</xdr:row>
          <xdr:rowOff>104775</xdr:rowOff>
        </xdr:to>
        <xdr:sp macro="" textlink="">
          <xdr:nvSpPr>
            <xdr:cNvPr id="6182" name="Check Box 137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942975</xdr:colOff>
          <xdr:row>63</xdr:row>
          <xdr:rowOff>95250</xdr:rowOff>
        </xdr:from>
        <xdr:to>
          <xdr:col>21</xdr:col>
          <xdr:colOff>295275</xdr:colOff>
          <xdr:row>64</xdr:row>
          <xdr:rowOff>104775</xdr:rowOff>
        </xdr:to>
        <xdr:sp macro="" textlink="">
          <xdr:nvSpPr>
            <xdr:cNvPr id="6183" name="Check Box 138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904875</xdr:colOff>
          <xdr:row>87</xdr:row>
          <xdr:rowOff>76200</xdr:rowOff>
        </xdr:from>
        <xdr:to>
          <xdr:col>21</xdr:col>
          <xdr:colOff>247650</xdr:colOff>
          <xdr:row>88</xdr:row>
          <xdr:rowOff>104775</xdr:rowOff>
        </xdr:to>
        <xdr:sp macro="" textlink="">
          <xdr:nvSpPr>
            <xdr:cNvPr id="6184" name="Check Box 128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106137</xdr:colOff>
      <xdr:row>144</xdr:row>
      <xdr:rowOff>122464</xdr:rowOff>
    </xdr:from>
    <xdr:to>
      <xdr:col>1</xdr:col>
      <xdr:colOff>143634</xdr:colOff>
      <xdr:row>145</xdr:row>
      <xdr:rowOff>45472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106137" y="26716264"/>
          <a:ext cx="418497" cy="391094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47</xdr:row>
          <xdr:rowOff>161925</xdr:rowOff>
        </xdr:from>
        <xdr:to>
          <xdr:col>5</xdr:col>
          <xdr:colOff>533400</xdr:colOff>
          <xdr:row>48</xdr:row>
          <xdr:rowOff>238125</xdr:rowOff>
        </xdr:to>
        <xdr:sp macro="" textlink="">
          <xdr:nvSpPr>
            <xdr:cNvPr id="6185" name="Check Box 12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47</xdr:row>
          <xdr:rowOff>200025</xdr:rowOff>
        </xdr:from>
        <xdr:to>
          <xdr:col>6</xdr:col>
          <xdr:colOff>152400</xdr:colOff>
          <xdr:row>48</xdr:row>
          <xdr:rowOff>209550</xdr:rowOff>
        </xdr:to>
        <xdr:sp macro="" textlink="">
          <xdr:nvSpPr>
            <xdr:cNvPr id="6186" name="Check Box 12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1952625</xdr:colOff>
          <xdr:row>47</xdr:row>
          <xdr:rowOff>161925</xdr:rowOff>
        </xdr:from>
        <xdr:to>
          <xdr:col>19</xdr:col>
          <xdr:colOff>504825</xdr:colOff>
          <xdr:row>48</xdr:row>
          <xdr:rowOff>238125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47</xdr:row>
          <xdr:rowOff>200025</xdr:rowOff>
        </xdr:from>
        <xdr:to>
          <xdr:col>19</xdr:col>
          <xdr:colOff>1266825</xdr:colOff>
          <xdr:row>48</xdr:row>
          <xdr:rowOff>209550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76</xdr:row>
          <xdr:rowOff>161925</xdr:rowOff>
        </xdr:from>
        <xdr:to>
          <xdr:col>5</xdr:col>
          <xdr:colOff>533400</xdr:colOff>
          <xdr:row>77</xdr:row>
          <xdr:rowOff>257175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76</xdr:row>
          <xdr:rowOff>200025</xdr:rowOff>
        </xdr:from>
        <xdr:to>
          <xdr:col>6</xdr:col>
          <xdr:colOff>152400</xdr:colOff>
          <xdr:row>77</xdr:row>
          <xdr:rowOff>209550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1933575</xdr:colOff>
          <xdr:row>76</xdr:row>
          <xdr:rowOff>152400</xdr:rowOff>
        </xdr:from>
        <xdr:to>
          <xdr:col>19</xdr:col>
          <xdr:colOff>485775</xdr:colOff>
          <xdr:row>77</xdr:row>
          <xdr:rowOff>238125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76</xdr:row>
          <xdr:rowOff>200025</xdr:rowOff>
        </xdr:from>
        <xdr:to>
          <xdr:col>19</xdr:col>
          <xdr:colOff>1266825</xdr:colOff>
          <xdr:row>77</xdr:row>
          <xdr:rowOff>209550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74</xdr:row>
          <xdr:rowOff>152400</xdr:rowOff>
        </xdr:from>
        <xdr:to>
          <xdr:col>6</xdr:col>
          <xdr:colOff>104775</xdr:colOff>
          <xdr:row>75</xdr:row>
          <xdr:rowOff>228600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24</xdr:row>
          <xdr:rowOff>9525</xdr:rowOff>
        </xdr:from>
        <xdr:to>
          <xdr:col>25</xdr:col>
          <xdr:colOff>676275</xdr:colOff>
          <xdr:row>25</xdr:row>
          <xdr:rowOff>47625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104775</xdr:colOff>
          <xdr:row>22</xdr:row>
          <xdr:rowOff>161925</xdr:rowOff>
        </xdr:from>
        <xdr:to>
          <xdr:col>25</xdr:col>
          <xdr:colOff>685800</xdr:colOff>
          <xdr:row>24</xdr:row>
          <xdr:rowOff>28575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76" Type="http://schemas.openxmlformats.org/officeDocument/2006/relationships/ctrlProp" Target="../ctrlProps/ctrlProp72.xml"/><Relationship Id="rId84" Type="http://schemas.openxmlformats.org/officeDocument/2006/relationships/ctrlProp" Target="../ctrlProps/ctrlProp80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2" Type="http://schemas.openxmlformats.org/officeDocument/2006/relationships/customProperty" Target="../customProperty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66" Type="http://schemas.openxmlformats.org/officeDocument/2006/relationships/ctrlProp" Target="../ctrlProps/ctrlProp62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77" Type="http://schemas.openxmlformats.org/officeDocument/2006/relationships/ctrlProp" Target="../ctrlProps/ctrlProp73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83" Type="http://schemas.openxmlformats.org/officeDocument/2006/relationships/ctrlProp" Target="../ctrlProps/ctrlProp7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9.xml"/><Relationship Id="rId18" Type="http://schemas.openxmlformats.org/officeDocument/2006/relationships/ctrlProp" Target="../ctrlProps/ctrlProp94.xml"/><Relationship Id="rId26" Type="http://schemas.openxmlformats.org/officeDocument/2006/relationships/ctrlProp" Target="../ctrlProps/ctrlProp102.xml"/><Relationship Id="rId39" Type="http://schemas.openxmlformats.org/officeDocument/2006/relationships/ctrlProp" Target="../ctrlProps/ctrlProp115.xml"/><Relationship Id="rId21" Type="http://schemas.openxmlformats.org/officeDocument/2006/relationships/ctrlProp" Target="../ctrlProps/ctrlProp97.xml"/><Relationship Id="rId34" Type="http://schemas.openxmlformats.org/officeDocument/2006/relationships/ctrlProp" Target="../ctrlProps/ctrlProp110.xml"/><Relationship Id="rId42" Type="http://schemas.openxmlformats.org/officeDocument/2006/relationships/ctrlProp" Target="../ctrlProps/ctrlProp118.xml"/><Relationship Id="rId47" Type="http://schemas.openxmlformats.org/officeDocument/2006/relationships/ctrlProp" Target="../ctrlProps/ctrlProp123.xml"/><Relationship Id="rId50" Type="http://schemas.openxmlformats.org/officeDocument/2006/relationships/ctrlProp" Target="../ctrlProps/ctrlProp126.xml"/><Relationship Id="rId55" Type="http://schemas.openxmlformats.org/officeDocument/2006/relationships/ctrlProp" Target="../ctrlProps/ctrlProp131.xml"/><Relationship Id="rId7" Type="http://schemas.openxmlformats.org/officeDocument/2006/relationships/ctrlProp" Target="../ctrlProps/ctrlProp83.xml"/><Relationship Id="rId12" Type="http://schemas.openxmlformats.org/officeDocument/2006/relationships/ctrlProp" Target="../ctrlProps/ctrlProp88.xml"/><Relationship Id="rId17" Type="http://schemas.openxmlformats.org/officeDocument/2006/relationships/ctrlProp" Target="../ctrlProps/ctrlProp93.xml"/><Relationship Id="rId25" Type="http://schemas.openxmlformats.org/officeDocument/2006/relationships/ctrlProp" Target="../ctrlProps/ctrlProp101.xml"/><Relationship Id="rId33" Type="http://schemas.openxmlformats.org/officeDocument/2006/relationships/ctrlProp" Target="../ctrlProps/ctrlProp109.xml"/><Relationship Id="rId38" Type="http://schemas.openxmlformats.org/officeDocument/2006/relationships/ctrlProp" Target="../ctrlProps/ctrlProp114.xml"/><Relationship Id="rId46" Type="http://schemas.openxmlformats.org/officeDocument/2006/relationships/ctrlProp" Target="../ctrlProps/ctrlProp122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92.xml"/><Relationship Id="rId20" Type="http://schemas.openxmlformats.org/officeDocument/2006/relationships/ctrlProp" Target="../ctrlProps/ctrlProp96.xml"/><Relationship Id="rId29" Type="http://schemas.openxmlformats.org/officeDocument/2006/relationships/ctrlProp" Target="../ctrlProps/ctrlProp105.xml"/><Relationship Id="rId41" Type="http://schemas.openxmlformats.org/officeDocument/2006/relationships/ctrlProp" Target="../ctrlProps/ctrlProp117.xml"/><Relationship Id="rId54" Type="http://schemas.openxmlformats.org/officeDocument/2006/relationships/ctrlProp" Target="../ctrlProps/ctrlProp130.xml"/><Relationship Id="rId1" Type="http://schemas.openxmlformats.org/officeDocument/2006/relationships/hyperlink" Target="mailto:max.muster@x.ch" TargetMode="External"/><Relationship Id="rId6" Type="http://schemas.openxmlformats.org/officeDocument/2006/relationships/vmlDrawing" Target="../drawings/vmlDrawing2.vml"/><Relationship Id="rId11" Type="http://schemas.openxmlformats.org/officeDocument/2006/relationships/ctrlProp" Target="../ctrlProps/ctrlProp87.xml"/><Relationship Id="rId24" Type="http://schemas.openxmlformats.org/officeDocument/2006/relationships/ctrlProp" Target="../ctrlProps/ctrlProp100.xml"/><Relationship Id="rId32" Type="http://schemas.openxmlformats.org/officeDocument/2006/relationships/ctrlProp" Target="../ctrlProps/ctrlProp108.xml"/><Relationship Id="rId37" Type="http://schemas.openxmlformats.org/officeDocument/2006/relationships/ctrlProp" Target="../ctrlProps/ctrlProp113.xml"/><Relationship Id="rId40" Type="http://schemas.openxmlformats.org/officeDocument/2006/relationships/ctrlProp" Target="../ctrlProps/ctrlProp116.xml"/><Relationship Id="rId45" Type="http://schemas.openxmlformats.org/officeDocument/2006/relationships/ctrlProp" Target="../ctrlProps/ctrlProp121.xml"/><Relationship Id="rId53" Type="http://schemas.openxmlformats.org/officeDocument/2006/relationships/ctrlProp" Target="../ctrlProps/ctrlProp129.xml"/><Relationship Id="rId5" Type="http://schemas.openxmlformats.org/officeDocument/2006/relationships/drawing" Target="../drawings/drawing2.xml"/><Relationship Id="rId15" Type="http://schemas.openxmlformats.org/officeDocument/2006/relationships/ctrlProp" Target="../ctrlProps/ctrlProp91.xml"/><Relationship Id="rId23" Type="http://schemas.openxmlformats.org/officeDocument/2006/relationships/ctrlProp" Target="../ctrlProps/ctrlProp99.xml"/><Relationship Id="rId28" Type="http://schemas.openxmlformats.org/officeDocument/2006/relationships/ctrlProp" Target="../ctrlProps/ctrlProp104.xml"/><Relationship Id="rId36" Type="http://schemas.openxmlformats.org/officeDocument/2006/relationships/ctrlProp" Target="../ctrlProps/ctrlProp112.xml"/><Relationship Id="rId49" Type="http://schemas.openxmlformats.org/officeDocument/2006/relationships/ctrlProp" Target="../ctrlProps/ctrlProp125.xml"/><Relationship Id="rId57" Type="http://schemas.openxmlformats.org/officeDocument/2006/relationships/ctrlProp" Target="../ctrlProps/ctrlProp133.xml"/><Relationship Id="rId10" Type="http://schemas.openxmlformats.org/officeDocument/2006/relationships/ctrlProp" Target="../ctrlProps/ctrlProp86.xml"/><Relationship Id="rId19" Type="http://schemas.openxmlformats.org/officeDocument/2006/relationships/ctrlProp" Target="../ctrlProps/ctrlProp95.xml"/><Relationship Id="rId31" Type="http://schemas.openxmlformats.org/officeDocument/2006/relationships/ctrlProp" Target="../ctrlProps/ctrlProp107.xml"/><Relationship Id="rId44" Type="http://schemas.openxmlformats.org/officeDocument/2006/relationships/ctrlProp" Target="../ctrlProps/ctrlProp120.xml"/><Relationship Id="rId52" Type="http://schemas.openxmlformats.org/officeDocument/2006/relationships/ctrlProp" Target="../ctrlProps/ctrlProp128.xml"/><Relationship Id="rId4" Type="http://schemas.openxmlformats.org/officeDocument/2006/relationships/customProperty" Target="../customProperty2.bin"/><Relationship Id="rId9" Type="http://schemas.openxmlformats.org/officeDocument/2006/relationships/ctrlProp" Target="../ctrlProps/ctrlProp85.xml"/><Relationship Id="rId14" Type="http://schemas.openxmlformats.org/officeDocument/2006/relationships/ctrlProp" Target="../ctrlProps/ctrlProp90.xml"/><Relationship Id="rId22" Type="http://schemas.openxmlformats.org/officeDocument/2006/relationships/ctrlProp" Target="../ctrlProps/ctrlProp98.xml"/><Relationship Id="rId27" Type="http://schemas.openxmlformats.org/officeDocument/2006/relationships/ctrlProp" Target="../ctrlProps/ctrlProp103.xml"/><Relationship Id="rId30" Type="http://schemas.openxmlformats.org/officeDocument/2006/relationships/ctrlProp" Target="../ctrlProps/ctrlProp106.xml"/><Relationship Id="rId35" Type="http://schemas.openxmlformats.org/officeDocument/2006/relationships/ctrlProp" Target="../ctrlProps/ctrlProp111.xml"/><Relationship Id="rId43" Type="http://schemas.openxmlformats.org/officeDocument/2006/relationships/ctrlProp" Target="../ctrlProps/ctrlProp119.xml"/><Relationship Id="rId48" Type="http://schemas.openxmlformats.org/officeDocument/2006/relationships/ctrlProp" Target="../ctrlProps/ctrlProp124.xml"/><Relationship Id="rId56" Type="http://schemas.openxmlformats.org/officeDocument/2006/relationships/ctrlProp" Target="../ctrlProps/ctrlProp132.xml"/><Relationship Id="rId8" Type="http://schemas.openxmlformats.org/officeDocument/2006/relationships/ctrlProp" Target="../ctrlProps/ctrlProp84.xml"/><Relationship Id="rId51" Type="http://schemas.openxmlformats.org/officeDocument/2006/relationships/ctrlProp" Target="../ctrlProps/ctrlProp127.xml"/><Relationship Id="rId3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96"/>
  <sheetViews>
    <sheetView tabSelected="1" topLeftCell="A2" zoomScaleNormal="100" zoomScaleSheetLayoutView="80" workbookViewId="0">
      <selection activeCell="E11" sqref="E11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7.8554687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35.42578125" style="2" customWidth="1"/>
    <col min="19" max="19" width="29.5703125" style="2" customWidth="1"/>
    <col min="20" max="20" width="22.5703125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9.5703125" style="2" customWidth="1"/>
    <col min="26" max="26" width="11" style="2" customWidth="1"/>
    <col min="27" max="27" width="18.140625" style="2" customWidth="1"/>
    <col min="28" max="28" width="22.710937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96" t="s">
        <v>63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117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376" t="s">
        <v>126</v>
      </c>
      <c r="F6" s="377"/>
      <c r="G6" s="377"/>
      <c r="H6" s="378"/>
      <c r="I6" s="1"/>
      <c r="J6" s="1"/>
      <c r="K6" s="5"/>
      <c r="L6" s="166"/>
      <c r="M6" s="34"/>
      <c r="N6" s="75"/>
      <c r="O6" s="75"/>
      <c r="P6" s="75"/>
      <c r="Q6" s="75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66</v>
      </c>
      <c r="D7" s="5"/>
      <c r="E7" s="189" t="s">
        <v>127</v>
      </c>
      <c r="F7" s="456"/>
      <c r="G7" s="456"/>
      <c r="H7" s="457"/>
      <c r="I7" s="1"/>
      <c r="J7" s="3"/>
      <c r="K7" s="3"/>
      <c r="L7" s="166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69"/>
      <c r="AB7" s="34"/>
      <c r="AC7" s="34"/>
      <c r="AD7" s="1"/>
    </row>
    <row r="8" spans="1:30" ht="14.45" customHeight="1" x14ac:dyDescent="0.25">
      <c r="A8" s="1"/>
      <c r="B8" s="4"/>
      <c r="C8" s="127" t="s">
        <v>67</v>
      </c>
      <c r="D8" s="5"/>
      <c r="E8" s="189" t="s">
        <v>128</v>
      </c>
      <c r="F8" s="456"/>
      <c r="G8" s="456"/>
      <c r="H8" s="457"/>
      <c r="I8" s="1"/>
      <c r="J8" s="3"/>
      <c r="K8" s="3"/>
      <c r="L8" s="167"/>
      <c r="M8" s="379" t="s">
        <v>131</v>
      </c>
      <c r="N8" s="380"/>
      <c r="O8" s="380"/>
      <c r="P8" s="380"/>
      <c r="Q8" s="380"/>
      <c r="R8" s="380"/>
      <c r="S8" s="380"/>
      <c r="T8" s="381"/>
      <c r="U8" s="1"/>
      <c r="V8" s="1"/>
      <c r="W8" s="34"/>
      <c r="X8" s="395" t="s">
        <v>55</v>
      </c>
      <c r="Y8" s="395"/>
      <c r="Z8" s="395"/>
      <c r="AA8" s="126">
        <v>530000</v>
      </c>
      <c r="AB8" s="34"/>
      <c r="AC8" s="34"/>
      <c r="AD8" s="1"/>
    </row>
    <row r="9" spans="1:30" ht="15.75" x14ac:dyDescent="0.25">
      <c r="A9" s="1"/>
      <c r="B9" s="6"/>
      <c r="C9" s="109" t="s">
        <v>5</v>
      </c>
      <c r="D9" s="5"/>
      <c r="E9" s="189" t="s">
        <v>129</v>
      </c>
      <c r="F9" s="456"/>
      <c r="G9" s="456"/>
      <c r="H9" s="457"/>
      <c r="I9" s="1"/>
      <c r="J9" s="3"/>
      <c r="K9" s="3"/>
      <c r="L9" s="167"/>
      <c r="M9" s="382"/>
      <c r="N9" s="383"/>
      <c r="O9" s="383"/>
      <c r="P9" s="383"/>
      <c r="Q9" s="383"/>
      <c r="R9" s="383"/>
      <c r="S9" s="383"/>
      <c r="T9" s="384"/>
      <c r="U9" s="1"/>
      <c r="V9" s="1"/>
      <c r="W9" s="34"/>
      <c r="X9" s="398" t="s">
        <v>109</v>
      </c>
      <c r="Y9" s="399"/>
      <c r="Z9" s="400"/>
      <c r="AA9" s="135">
        <v>0</v>
      </c>
      <c r="AB9" s="34"/>
      <c r="AC9" s="1"/>
      <c r="AD9" s="1"/>
    </row>
    <row r="10" spans="1:30" ht="15.75" x14ac:dyDescent="0.25">
      <c r="A10" s="1"/>
      <c r="B10" s="6"/>
      <c r="C10" s="109" t="s">
        <v>36</v>
      </c>
      <c r="D10" s="5"/>
      <c r="E10" s="189">
        <v>5</v>
      </c>
      <c r="F10" s="456"/>
      <c r="G10" s="456"/>
      <c r="H10" s="457"/>
      <c r="I10" s="1"/>
      <c r="J10" s="3"/>
      <c r="K10" s="3"/>
      <c r="L10" s="167"/>
      <c r="M10" s="382"/>
      <c r="N10" s="383"/>
      <c r="O10" s="383"/>
      <c r="P10" s="383"/>
      <c r="Q10" s="383"/>
      <c r="R10" s="383"/>
      <c r="S10" s="383"/>
      <c r="T10" s="384"/>
      <c r="U10" s="34"/>
      <c r="V10" s="1"/>
      <c r="W10" s="34"/>
      <c r="X10" s="209" t="s">
        <v>70</v>
      </c>
      <c r="Y10" s="401"/>
      <c r="Z10" s="210"/>
      <c r="AA10" s="126">
        <v>-10000</v>
      </c>
      <c r="AB10" s="34"/>
      <c r="AC10" s="1"/>
      <c r="AD10" s="1"/>
    </row>
    <row r="11" spans="1:30" ht="15.75" x14ac:dyDescent="0.25">
      <c r="A11" s="1"/>
      <c r="B11" s="6"/>
      <c r="C11" s="109" t="s">
        <v>6</v>
      </c>
      <c r="D11" s="5"/>
      <c r="E11" s="189"/>
      <c r="F11" s="456"/>
      <c r="G11" s="456"/>
      <c r="H11" s="457"/>
      <c r="I11" s="1"/>
      <c r="J11" s="3"/>
      <c r="K11" s="3"/>
      <c r="L11" s="167"/>
      <c r="M11" s="385"/>
      <c r="N11" s="386"/>
      <c r="O11" s="386"/>
      <c r="P11" s="386"/>
      <c r="Q11" s="386"/>
      <c r="R11" s="386"/>
      <c r="S11" s="386"/>
      <c r="T11" s="387"/>
      <c r="U11" s="34"/>
      <c r="V11" s="1"/>
      <c r="W11" s="1"/>
      <c r="X11" s="395" t="s">
        <v>118</v>
      </c>
      <c r="Y11" s="395"/>
      <c r="Z11" s="395"/>
      <c r="AA11" s="123">
        <f>AB121+AA9-AA10</f>
        <v>507950</v>
      </c>
      <c r="AB11" s="34"/>
      <c r="AC11" s="1"/>
      <c r="AD11" s="1"/>
    </row>
    <row r="12" spans="1:30" ht="15.75" x14ac:dyDescent="0.25">
      <c r="A12" s="1"/>
      <c r="B12" s="6"/>
      <c r="C12" s="109" t="s">
        <v>7</v>
      </c>
      <c r="D12" s="5"/>
      <c r="E12" s="376">
        <v>6003</v>
      </c>
      <c r="F12" s="377"/>
      <c r="G12" s="377"/>
      <c r="H12" s="378"/>
      <c r="I12" s="1"/>
      <c r="J12" s="3"/>
      <c r="K12" s="3"/>
      <c r="L12" s="166"/>
      <c r="M12" s="34"/>
      <c r="N12" s="34"/>
      <c r="O12" s="34"/>
      <c r="P12" s="34"/>
      <c r="Q12" s="34"/>
      <c r="R12" s="34"/>
      <c r="S12" s="34"/>
      <c r="T12" s="34"/>
      <c r="U12" s="168"/>
      <c r="V12" s="1"/>
      <c r="W12" s="1"/>
      <c r="X12" s="395" t="s">
        <v>16</v>
      </c>
      <c r="Y12" s="395"/>
      <c r="Z12" s="395"/>
      <c r="AA12" s="123">
        <f>AA8-AA11</f>
        <v>22050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8</v>
      </c>
      <c r="D13" s="5"/>
      <c r="E13" s="376" t="s">
        <v>126</v>
      </c>
      <c r="F13" s="377"/>
      <c r="G13" s="377"/>
      <c r="H13" s="378"/>
      <c r="I13" s="1"/>
      <c r="J13" s="3"/>
      <c r="K13" s="3"/>
      <c r="L13" s="166"/>
      <c r="M13" s="47" t="s">
        <v>37</v>
      </c>
      <c r="N13" s="34"/>
      <c r="O13" s="34"/>
      <c r="P13" s="34"/>
      <c r="Q13" s="34"/>
      <c r="R13" s="34"/>
      <c r="S13" s="34"/>
      <c r="T13" s="34"/>
      <c r="U13" s="168"/>
      <c r="V13" s="1"/>
      <c r="W13" s="1"/>
      <c r="X13" s="34"/>
      <c r="Y13" s="34"/>
      <c r="Z13" s="34"/>
      <c r="AA13" s="158"/>
      <c r="AB13" s="1"/>
      <c r="AC13" s="1"/>
      <c r="AD13" s="1"/>
    </row>
    <row r="14" spans="1:30" ht="15.75" customHeight="1" x14ac:dyDescent="0.25">
      <c r="A14" s="1"/>
      <c r="B14" s="6"/>
      <c r="C14" s="109" t="s">
        <v>12</v>
      </c>
      <c r="D14" s="12"/>
      <c r="E14" s="390" t="s">
        <v>130</v>
      </c>
      <c r="F14" s="377"/>
      <c r="G14" s="377"/>
      <c r="H14" s="378"/>
      <c r="I14" s="1"/>
      <c r="J14" s="3"/>
      <c r="K14" s="3"/>
      <c r="L14" s="167"/>
      <c r="M14" s="379" t="s">
        <v>132</v>
      </c>
      <c r="N14" s="380"/>
      <c r="O14" s="380"/>
      <c r="P14" s="380"/>
      <c r="Q14" s="380"/>
      <c r="R14" s="380"/>
      <c r="S14" s="380"/>
      <c r="T14" s="381"/>
      <c r="U14" s="1"/>
      <c r="V14" s="1"/>
      <c r="W14" s="1"/>
      <c r="X14" s="361" t="s">
        <v>114</v>
      </c>
      <c r="Y14" s="361"/>
      <c r="Z14" s="361"/>
      <c r="AA14" s="361"/>
      <c r="AB14" s="1"/>
      <c r="AC14" s="1"/>
      <c r="AD14" s="1"/>
    </row>
    <row r="15" spans="1:30" ht="15.75" x14ac:dyDescent="0.25">
      <c r="A15" s="1"/>
      <c r="B15" s="6"/>
      <c r="C15" s="109"/>
      <c r="D15" s="5"/>
      <c r="E15" s="458"/>
      <c r="F15" s="459"/>
      <c r="G15" s="459"/>
      <c r="H15" s="460"/>
      <c r="I15" s="1"/>
      <c r="J15" s="3"/>
      <c r="K15" s="3"/>
      <c r="L15" s="167"/>
      <c r="M15" s="382"/>
      <c r="N15" s="383"/>
      <c r="O15" s="383"/>
      <c r="P15" s="383"/>
      <c r="Q15" s="383"/>
      <c r="R15" s="383"/>
      <c r="S15" s="383"/>
      <c r="T15" s="384"/>
      <c r="U15" s="1"/>
      <c r="V15" s="1"/>
      <c r="W15" s="1"/>
      <c r="X15" s="361"/>
      <c r="Y15" s="361"/>
      <c r="Z15" s="361"/>
      <c r="AA15" s="361"/>
      <c r="AB15" s="1"/>
      <c r="AC15" s="1"/>
      <c r="AD15" s="1"/>
    </row>
    <row r="16" spans="1:30" ht="15.75" customHeight="1" x14ac:dyDescent="0.25">
      <c r="A16" s="1"/>
      <c r="B16" s="6"/>
      <c r="C16" s="109"/>
      <c r="D16" s="5"/>
      <c r="E16" s="458"/>
      <c r="F16" s="459"/>
      <c r="G16" s="459"/>
      <c r="H16" s="460"/>
      <c r="I16" s="1"/>
      <c r="J16" s="3"/>
      <c r="K16" s="3"/>
      <c r="L16" s="167"/>
      <c r="M16" s="382"/>
      <c r="N16" s="383"/>
      <c r="O16" s="383"/>
      <c r="P16" s="383"/>
      <c r="Q16" s="383"/>
      <c r="R16" s="383"/>
      <c r="S16" s="383"/>
      <c r="T16" s="384"/>
      <c r="U16" s="1"/>
      <c r="V16" s="1"/>
      <c r="W16" s="117"/>
      <c r="X16" s="368" t="s">
        <v>142</v>
      </c>
      <c r="Y16" s="369"/>
      <c r="Z16" s="369"/>
      <c r="AA16" s="370"/>
      <c r="AB16" s="1"/>
      <c r="AC16" s="1"/>
      <c r="AD16" s="1"/>
    </row>
    <row r="17" spans="1:30" ht="14.45" customHeight="1" x14ac:dyDescent="0.25">
      <c r="A17" s="1"/>
      <c r="B17" s="6"/>
      <c r="C17" s="109"/>
      <c r="D17" s="12"/>
      <c r="E17" s="461"/>
      <c r="F17" s="459"/>
      <c r="G17" s="459"/>
      <c r="H17" s="460"/>
      <c r="I17" s="1"/>
      <c r="J17" s="3"/>
      <c r="K17" s="3"/>
      <c r="L17" s="167"/>
      <c r="M17" s="385"/>
      <c r="N17" s="386"/>
      <c r="O17" s="386"/>
      <c r="P17" s="386"/>
      <c r="Q17" s="386"/>
      <c r="R17" s="386"/>
      <c r="S17" s="386"/>
      <c r="T17" s="387"/>
      <c r="U17" s="34"/>
      <c r="V17" s="1"/>
      <c r="W17" s="117"/>
      <c r="X17" s="371"/>
      <c r="Y17" s="245"/>
      <c r="Z17" s="245"/>
      <c r="AA17" s="372"/>
      <c r="AB17" s="1"/>
      <c r="AC17" s="1"/>
      <c r="AD17" s="1"/>
    </row>
    <row r="18" spans="1:30" ht="15.75" x14ac:dyDescent="0.25">
      <c r="A18" s="1"/>
      <c r="B18" s="6"/>
      <c r="C18" s="109"/>
      <c r="D18" s="5"/>
      <c r="E18" s="461"/>
      <c r="F18" s="459"/>
      <c r="G18" s="459"/>
      <c r="H18" s="460"/>
      <c r="I18" s="1"/>
      <c r="J18" s="3"/>
      <c r="K18" s="3"/>
      <c r="L18" s="166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373"/>
      <c r="Y18" s="374"/>
      <c r="Z18" s="374"/>
      <c r="AA18" s="375"/>
      <c r="AB18" s="1"/>
      <c r="AC18" s="1"/>
      <c r="AD18" s="1"/>
    </row>
    <row r="19" spans="1:30" ht="15.75" x14ac:dyDescent="0.25">
      <c r="A19" s="1"/>
      <c r="B19" s="5"/>
      <c r="C19" s="109"/>
      <c r="D19" s="12"/>
      <c r="E19" s="461"/>
      <c r="F19" s="459"/>
      <c r="G19" s="459"/>
      <c r="H19" s="460"/>
      <c r="I19" s="1"/>
      <c r="J19" s="3"/>
      <c r="K19" s="3"/>
      <c r="L19" s="166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09"/>
      <c r="D20" s="12"/>
      <c r="E20" s="461"/>
      <c r="F20" s="459"/>
      <c r="G20" s="459"/>
      <c r="H20" s="460"/>
      <c r="I20" s="1"/>
      <c r="J20" s="3"/>
      <c r="K20" s="3"/>
      <c r="L20" s="166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388" t="s">
        <v>125</v>
      </c>
      <c r="Y20" s="389"/>
      <c r="Z20" s="389"/>
      <c r="AA20" s="389"/>
      <c r="AB20" s="1"/>
      <c r="AC20" s="1"/>
      <c r="AD20" s="1"/>
    </row>
    <row r="21" spans="1:30" ht="15.75" x14ac:dyDescent="0.25">
      <c r="A21" s="1"/>
      <c r="B21" s="1"/>
      <c r="C21" s="186"/>
      <c r="D21" s="45"/>
      <c r="E21" s="392"/>
      <c r="F21" s="393"/>
      <c r="G21" s="393"/>
      <c r="H21" s="394"/>
      <c r="I21" s="1"/>
      <c r="J21" s="3"/>
      <c r="K21" s="3"/>
      <c r="L21" s="166"/>
      <c r="M21" s="75"/>
      <c r="N21" s="75"/>
      <c r="O21" s="75"/>
      <c r="P21" s="75"/>
      <c r="Q21" s="75"/>
      <c r="R21" s="34"/>
      <c r="S21" s="34"/>
      <c r="T21" s="34"/>
      <c r="U21" s="34"/>
      <c r="V21" s="1"/>
      <c r="W21" s="1"/>
      <c r="X21" s="389"/>
      <c r="Y21" s="389"/>
      <c r="Z21" s="389"/>
      <c r="AA21" s="389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389"/>
      <c r="Y22" s="389"/>
      <c r="Z22" s="389"/>
      <c r="AA22" s="389"/>
      <c r="AB22" s="1"/>
      <c r="AC22" s="1"/>
      <c r="AD22" s="1"/>
    </row>
    <row r="23" spans="1:30" ht="15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389"/>
      <c r="Y23" s="389"/>
      <c r="Z23" s="389"/>
      <c r="AA23" s="389"/>
      <c r="AB23" s="1"/>
      <c r="AC23" s="1"/>
      <c r="AD23" s="1"/>
    </row>
    <row r="24" spans="1:30" ht="23.2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34"/>
      <c r="W24" s="1"/>
      <c r="X24" s="391" t="s">
        <v>124</v>
      </c>
      <c r="Y24" s="391"/>
      <c r="Z24" s="391"/>
      <c r="AA24" s="187"/>
      <c r="AB24" s="1"/>
      <c r="AC24" s="1"/>
      <c r="AD24" s="1"/>
    </row>
    <row r="25" spans="1:30" ht="15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34"/>
      <c r="W25" s="1"/>
      <c r="X25" s="391" t="s">
        <v>115</v>
      </c>
      <c r="Y25" s="391"/>
      <c r="Z25" s="391"/>
      <c r="AA25" s="188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34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34"/>
      <c r="W27" s="1"/>
      <c r="X27" s="360" t="s">
        <v>116</v>
      </c>
      <c r="Y27" s="361"/>
      <c r="Z27" s="361"/>
      <c r="AA27" s="361"/>
      <c r="AB27" s="1"/>
      <c r="AC27" s="1"/>
      <c r="AD27" s="1"/>
    </row>
    <row r="28" spans="1:30" ht="15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34"/>
      <c r="T28" s="34"/>
      <c r="U28" s="34"/>
      <c r="V28" s="34"/>
      <c r="W28" s="1"/>
      <c r="X28" s="361"/>
      <c r="Y28" s="361"/>
      <c r="Z28" s="361"/>
      <c r="AA28" s="361"/>
      <c r="AB28" s="1"/>
      <c r="AC28" s="1"/>
      <c r="AD28" s="1"/>
    </row>
    <row r="29" spans="1:30" ht="15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8"/>
      <c r="M29" s="48"/>
      <c r="N29" s="48"/>
      <c r="O29" s="48"/>
      <c r="P29" s="48"/>
      <c r="Q29" s="48"/>
      <c r="R29" s="34"/>
      <c r="S29" s="34"/>
      <c r="T29" s="34"/>
      <c r="U29" s="34"/>
      <c r="V29" s="34"/>
      <c r="W29" s="1"/>
      <c r="X29" s="361"/>
      <c r="Y29" s="361"/>
      <c r="Z29" s="361"/>
      <c r="AA29" s="361"/>
      <c r="AB29" s="1"/>
      <c r="AC29" s="1"/>
      <c r="AD29" s="1"/>
    </row>
    <row r="30" spans="1:30" ht="14.2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34"/>
      <c r="W30" s="1"/>
      <c r="X30" s="361"/>
      <c r="Y30" s="361"/>
      <c r="Z30" s="361"/>
      <c r="AA30" s="361"/>
      <c r="AB30" s="1"/>
      <c r="AC30" s="1"/>
      <c r="AD30" s="1"/>
    </row>
    <row r="31" spans="1:30" ht="1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48"/>
      <c r="M31" s="48"/>
      <c r="N31" s="48"/>
      <c r="O31" s="48"/>
      <c r="P31" s="48"/>
      <c r="Q31" s="48"/>
      <c r="R31" s="34"/>
      <c r="S31" s="34"/>
      <c r="T31" s="34"/>
      <c r="U31" s="34"/>
      <c r="V31" s="34"/>
      <c r="W31" s="1"/>
      <c r="X31" s="368"/>
      <c r="Y31" s="369"/>
      <c r="Z31" s="369"/>
      <c r="AA31" s="370"/>
      <c r="AB31" s="1"/>
      <c r="AC31" s="1"/>
      <c r="AD31" s="1"/>
    </row>
    <row r="32" spans="1:30" ht="1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8"/>
      <c r="M32" s="48"/>
      <c r="N32" s="48"/>
      <c r="O32" s="48"/>
      <c r="P32" s="48"/>
      <c r="Q32" s="48"/>
      <c r="R32" s="34"/>
      <c r="S32" s="34"/>
      <c r="T32" s="34"/>
      <c r="U32" s="34"/>
      <c r="V32" s="34"/>
      <c r="W32" s="1"/>
      <c r="X32" s="371"/>
      <c r="Y32" s="245"/>
      <c r="Z32" s="245"/>
      <c r="AA32" s="372"/>
      <c r="AB32" s="1"/>
      <c r="AC32" s="1"/>
      <c r="AD32" s="1"/>
    </row>
    <row r="33" spans="1:30" ht="15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48"/>
      <c r="M33" s="48"/>
      <c r="N33" s="48"/>
      <c r="O33" s="48"/>
      <c r="P33" s="48"/>
      <c r="Q33" s="48"/>
      <c r="R33" s="34"/>
      <c r="S33" s="34"/>
      <c r="T33" s="34"/>
      <c r="U33" s="34"/>
      <c r="V33" s="34"/>
      <c r="W33" s="1"/>
      <c r="X33" s="371"/>
      <c r="Y33" s="245"/>
      <c r="Z33" s="245"/>
      <c r="AA33" s="372"/>
      <c r="AB33" s="1"/>
      <c r="AC33" s="1"/>
      <c r="AD33" s="1"/>
    </row>
    <row r="34" spans="1:30" ht="18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48"/>
      <c r="M34" s="48"/>
      <c r="N34" s="48"/>
      <c r="O34" s="48"/>
      <c r="P34" s="48"/>
      <c r="Q34" s="48"/>
      <c r="R34" s="34"/>
      <c r="S34" s="34"/>
      <c r="T34" s="34"/>
      <c r="U34" s="34"/>
      <c r="V34" s="1"/>
      <c r="W34" s="1"/>
      <c r="X34" s="371"/>
      <c r="Y34" s="245"/>
      <c r="Z34" s="245"/>
      <c r="AA34" s="372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71"/>
      <c r="Y35" s="245"/>
      <c r="Z35" s="245"/>
      <c r="AA35" s="372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373"/>
      <c r="Y36" s="374"/>
      <c r="Z36" s="374"/>
      <c r="AA36" s="375"/>
      <c r="AB36" s="1"/>
      <c r="AC36" s="1"/>
      <c r="AD36" s="1"/>
    </row>
    <row r="37" spans="1:30" ht="14.45" customHeight="1" x14ac:dyDescent="0.2">
      <c r="A37" s="1"/>
      <c r="B37" s="1"/>
      <c r="C37" s="12"/>
      <c r="D37" s="12"/>
      <c r="E37" s="12"/>
      <c r="F37" s="12"/>
      <c r="G37" s="1"/>
      <c r="H37" s="1"/>
      <c r="I37" s="1"/>
      <c r="J37" s="1"/>
      <c r="K37" s="5"/>
      <c r="L37" s="5"/>
      <c r="M37" s="5"/>
      <c r="N37" s="5"/>
      <c r="O37" s="5"/>
      <c r="P37" s="5"/>
      <c r="Q37" s="5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36" customHeight="1" x14ac:dyDescent="0.2">
      <c r="A38" s="1"/>
      <c r="B38" s="1"/>
      <c r="C38" s="12"/>
      <c r="D38" s="12"/>
      <c r="E38" s="12"/>
      <c r="F38" s="12"/>
      <c r="G38" s="1"/>
      <c r="H38" s="1"/>
      <c r="I38" s="1"/>
      <c r="J38" s="1"/>
      <c r="K38" s="5"/>
      <c r="L38" s="5"/>
      <c r="M38" s="5"/>
      <c r="N38" s="5"/>
      <c r="O38" s="5"/>
      <c r="P38" s="5"/>
      <c r="Q38" s="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9.5" customHeight="1" x14ac:dyDescent="0.3">
      <c r="A39" s="34"/>
      <c r="B39" s="34"/>
      <c r="C39" s="54"/>
      <c r="D39" s="55"/>
      <c r="E39" s="76"/>
      <c r="F39" s="76"/>
      <c r="G39" s="76"/>
      <c r="H39" s="76"/>
      <c r="I39" s="1"/>
      <c r="J39" s="1"/>
      <c r="K39" s="5"/>
      <c r="L39" s="5"/>
      <c r="M39" s="366"/>
      <c r="N39" s="367"/>
      <c r="O39" s="367"/>
      <c r="P39" s="367"/>
      <c r="Q39" s="48"/>
      <c r="R39" s="34"/>
      <c r="S39" s="34"/>
      <c r="T39" s="34"/>
      <c r="U39" s="54"/>
      <c r="V39" s="55"/>
      <c r="W39" s="55"/>
      <c r="X39" s="1"/>
      <c r="Y39" s="1"/>
      <c r="Z39" s="1"/>
      <c r="AA39" s="1"/>
      <c r="AB39" s="1"/>
      <c r="AC39" s="1"/>
      <c r="AD39" s="1"/>
    </row>
    <row r="40" spans="1:30" ht="34.9" customHeight="1" x14ac:dyDescent="0.35">
      <c r="A40" s="34"/>
      <c r="B40" s="34"/>
      <c r="C40" s="363" t="s">
        <v>62</v>
      </c>
      <c r="D40" s="363"/>
      <c r="E40" s="363"/>
      <c r="F40" s="363"/>
      <c r="G40" s="363"/>
      <c r="H40" s="363"/>
      <c r="I40" s="363"/>
      <c r="J40" s="363"/>
      <c r="K40" s="49"/>
      <c r="L40" s="49"/>
      <c r="M40" s="303"/>
      <c r="N40" s="364"/>
      <c r="O40" s="364"/>
      <c r="P40" s="364"/>
      <c r="Q40" s="48"/>
      <c r="R40" s="34"/>
      <c r="S40" s="34"/>
      <c r="T40" s="34"/>
      <c r="U40" s="34"/>
      <c r="V40" s="34"/>
      <c r="W40" s="34"/>
      <c r="X40" s="1"/>
      <c r="Y40" s="1"/>
      <c r="Z40" s="1"/>
      <c r="AA40" s="1"/>
      <c r="AB40" s="34"/>
      <c r="AC40" s="34"/>
      <c r="AD40" s="1"/>
    </row>
    <row r="41" spans="1:30" ht="15" customHeight="1" x14ac:dyDescent="0.25">
      <c r="A41" s="1"/>
      <c r="B41" s="34"/>
      <c r="C41" s="34"/>
      <c r="D41" s="80"/>
      <c r="E41" s="365"/>
      <c r="F41" s="365"/>
      <c r="G41" s="365"/>
      <c r="H41" s="51"/>
      <c r="I41" s="51"/>
      <c r="J41" s="51"/>
      <c r="K41" s="78"/>
      <c r="L41" s="78"/>
      <c r="M41" s="93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1"/>
      <c r="Y41" s="1"/>
      <c r="Z41" s="1"/>
      <c r="AA41" s="1"/>
      <c r="AB41" s="34"/>
      <c r="AC41" s="34"/>
      <c r="AD41" s="1"/>
    </row>
    <row r="42" spans="1:30" ht="17.25" customHeight="1" x14ac:dyDescent="0.2">
      <c r="A42" s="1"/>
      <c r="B42" s="34"/>
      <c r="C42" s="357" t="s">
        <v>51</v>
      </c>
      <c r="D42" s="357"/>
      <c r="E42" s="120" t="s">
        <v>136</v>
      </c>
      <c r="F42" s="42"/>
      <c r="G42" s="358"/>
      <c r="H42" s="358"/>
      <c r="I42" s="96"/>
      <c r="J42" s="96"/>
      <c r="K42" s="96"/>
      <c r="L42" s="80"/>
      <c r="M42" s="93"/>
      <c r="N42" s="169"/>
      <c r="O42" s="80"/>
      <c r="P42" s="80"/>
      <c r="Q42" s="357" t="s">
        <v>51</v>
      </c>
      <c r="R42" s="357"/>
      <c r="S42" s="120" t="s">
        <v>138</v>
      </c>
      <c r="T42" s="34"/>
      <c r="U42" s="42"/>
      <c r="V42" s="358"/>
      <c r="W42" s="358"/>
      <c r="X42" s="1"/>
      <c r="Y42" s="1"/>
      <c r="Z42" s="1"/>
      <c r="AA42" s="1"/>
      <c r="AB42" s="42"/>
      <c r="AC42" s="34"/>
      <c r="AD42" s="1"/>
    </row>
    <row r="43" spans="1:30" ht="17.25" customHeight="1" x14ac:dyDescent="0.2">
      <c r="A43" s="1"/>
      <c r="B43" s="34"/>
      <c r="C43" s="355" t="s">
        <v>119</v>
      </c>
      <c r="D43" s="355"/>
      <c r="E43" s="120">
        <v>350508</v>
      </c>
      <c r="F43" s="42"/>
      <c r="G43" s="358"/>
      <c r="H43" s="358"/>
      <c r="I43" s="96"/>
      <c r="J43" s="96"/>
      <c r="K43" s="96"/>
      <c r="L43" s="80"/>
      <c r="M43" s="93"/>
      <c r="N43" s="169"/>
      <c r="O43" s="80"/>
      <c r="P43" s="80"/>
      <c r="Q43" s="338" t="s">
        <v>119</v>
      </c>
      <c r="R43" s="339"/>
      <c r="S43" s="120">
        <v>2159860</v>
      </c>
      <c r="T43" s="34"/>
      <c r="U43" s="42"/>
      <c r="V43" s="157"/>
      <c r="W43" s="157"/>
      <c r="X43" s="94"/>
      <c r="Y43" s="94"/>
      <c r="Z43" s="41"/>
      <c r="AA43" s="34"/>
      <c r="AB43" s="42"/>
      <c r="AC43" s="34"/>
      <c r="AD43" s="1"/>
    </row>
    <row r="44" spans="1:30" ht="15.75" customHeight="1" x14ac:dyDescent="0.2">
      <c r="A44" s="1"/>
      <c r="B44" s="34"/>
      <c r="C44" s="356" t="s">
        <v>120</v>
      </c>
      <c r="D44" s="356"/>
      <c r="E44" s="120"/>
      <c r="F44" s="34"/>
      <c r="G44" s="358"/>
      <c r="H44" s="358"/>
      <c r="I44" s="96"/>
      <c r="J44" s="96"/>
      <c r="K44" s="96"/>
      <c r="L44" s="80"/>
      <c r="M44" s="66"/>
      <c r="N44" s="169"/>
      <c r="O44" s="80"/>
      <c r="P44" s="80"/>
      <c r="Q44" s="362" t="s">
        <v>120</v>
      </c>
      <c r="R44" s="362"/>
      <c r="S44" s="120"/>
      <c r="T44" s="80"/>
      <c r="U44" s="42"/>
      <c r="V44" s="358"/>
      <c r="W44" s="358"/>
      <c r="X44" s="116"/>
      <c r="Y44" s="34"/>
      <c r="Z44" s="157"/>
      <c r="AA44" s="42"/>
      <c r="AB44" s="42"/>
      <c r="AC44" s="34"/>
      <c r="AD44" s="1"/>
    </row>
    <row r="45" spans="1:30" ht="15.75" customHeight="1" x14ac:dyDescent="0.2">
      <c r="A45" s="1"/>
      <c r="B45" s="34"/>
      <c r="C45" s="355" t="s">
        <v>121</v>
      </c>
      <c r="D45" s="355"/>
      <c r="E45" s="121">
        <v>381708</v>
      </c>
      <c r="F45" s="34"/>
      <c r="G45" s="157"/>
      <c r="H45" s="157"/>
      <c r="I45" s="96"/>
      <c r="J45" s="96"/>
      <c r="K45" s="96"/>
      <c r="L45" s="80"/>
      <c r="M45" s="66"/>
      <c r="N45" s="169"/>
      <c r="O45" s="80"/>
      <c r="P45" s="80"/>
      <c r="Q45" s="338" t="s">
        <v>121</v>
      </c>
      <c r="R45" s="339"/>
      <c r="S45" s="120">
        <v>2160710</v>
      </c>
      <c r="T45" s="80"/>
      <c r="U45" s="42"/>
      <c r="V45" s="157"/>
      <c r="W45" s="157"/>
      <c r="X45" s="116"/>
      <c r="Y45" s="34"/>
      <c r="Z45" s="157"/>
      <c r="AA45" s="42"/>
      <c r="AB45" s="42"/>
      <c r="AC45" s="34"/>
      <c r="AD45" s="1"/>
    </row>
    <row r="46" spans="1:30" ht="15" customHeight="1" x14ac:dyDescent="0.2">
      <c r="A46" s="1"/>
      <c r="B46" s="1"/>
      <c r="C46" s="356" t="s">
        <v>122</v>
      </c>
      <c r="D46" s="356"/>
      <c r="E46" s="121"/>
      <c r="F46" s="73"/>
      <c r="G46" s="301"/>
      <c r="H46" s="301"/>
      <c r="I46" s="97"/>
      <c r="J46" s="97"/>
      <c r="K46" s="97"/>
      <c r="L46" s="80"/>
      <c r="M46" s="66"/>
      <c r="N46" s="169"/>
      <c r="O46" s="80"/>
      <c r="P46" s="80"/>
      <c r="Q46" s="357" t="s">
        <v>122</v>
      </c>
      <c r="R46" s="357"/>
      <c r="S46" s="120"/>
      <c r="T46" s="34"/>
      <c r="U46" s="42"/>
      <c r="V46" s="358"/>
      <c r="W46" s="358"/>
      <c r="X46" s="116"/>
      <c r="Y46" s="34"/>
      <c r="Z46" s="34"/>
      <c r="AA46" s="42"/>
      <c r="AB46" s="42"/>
      <c r="AC46" s="34"/>
      <c r="AD46" s="1"/>
    </row>
    <row r="47" spans="1:30" ht="30.75" customHeight="1" x14ac:dyDescent="0.2">
      <c r="A47" s="1"/>
      <c r="B47" s="1"/>
      <c r="C47" s="330" t="s">
        <v>106</v>
      </c>
      <c r="D47" s="330"/>
      <c r="E47" s="122">
        <f>E45-E43</f>
        <v>31200</v>
      </c>
      <c r="F47" s="46"/>
      <c r="G47" s="301"/>
      <c r="H47" s="301"/>
      <c r="I47" s="97"/>
      <c r="J47" s="97"/>
      <c r="K47" s="97"/>
      <c r="L47" s="359"/>
      <c r="M47" s="359"/>
      <c r="N47" s="118"/>
      <c r="O47" s="101"/>
      <c r="P47" s="101"/>
      <c r="Q47" s="330" t="s">
        <v>106</v>
      </c>
      <c r="R47" s="330"/>
      <c r="S47" s="123">
        <f>S45-S43</f>
        <v>850</v>
      </c>
      <c r="T47" s="34"/>
      <c r="U47" s="34"/>
      <c r="V47" s="359"/>
      <c r="W47" s="359"/>
      <c r="X47" s="116"/>
      <c r="Y47" s="34"/>
      <c r="Z47" s="34"/>
      <c r="AA47" s="100"/>
      <c r="AB47" s="100"/>
      <c r="AC47" s="34"/>
      <c r="AD47" s="1"/>
    </row>
    <row r="48" spans="1:30" ht="15.75" customHeight="1" x14ac:dyDescent="0.2">
      <c r="A48" s="1"/>
      <c r="B48" s="1"/>
      <c r="C48" s="159"/>
      <c r="D48" s="159"/>
      <c r="E48" s="160"/>
      <c r="F48" s="46"/>
      <c r="G48" s="155"/>
      <c r="H48" s="155"/>
      <c r="I48" s="97"/>
      <c r="J48" s="97"/>
      <c r="K48" s="97"/>
      <c r="L48" s="159"/>
      <c r="M48" s="159"/>
      <c r="N48" s="118"/>
      <c r="O48" s="101"/>
      <c r="P48" s="101"/>
      <c r="Q48" s="159"/>
      <c r="R48" s="159"/>
      <c r="S48" s="160"/>
      <c r="T48" s="34"/>
      <c r="U48" s="34"/>
      <c r="V48" s="159"/>
      <c r="W48" s="159"/>
      <c r="X48" s="116"/>
      <c r="Y48" s="34"/>
      <c r="Z48" s="34"/>
      <c r="AA48" s="100"/>
      <c r="AB48" s="100"/>
      <c r="AC48" s="34"/>
      <c r="AD48" s="1"/>
    </row>
    <row r="49" spans="1:30" ht="33.6" customHeight="1" x14ac:dyDescent="0.2">
      <c r="A49" s="1"/>
      <c r="B49" s="1"/>
      <c r="C49" s="331" t="s">
        <v>111</v>
      </c>
      <c r="D49" s="331"/>
      <c r="E49" s="331"/>
      <c r="F49" s="46"/>
      <c r="G49" s="155"/>
      <c r="H49" s="155"/>
      <c r="I49" s="97"/>
      <c r="J49" s="97"/>
      <c r="K49" s="97"/>
      <c r="L49" s="159"/>
      <c r="M49" s="159"/>
      <c r="N49" s="118"/>
      <c r="O49" s="101"/>
      <c r="P49" s="101"/>
      <c r="Q49" s="331" t="s">
        <v>111</v>
      </c>
      <c r="R49" s="331"/>
      <c r="S49" s="331"/>
      <c r="T49" s="46"/>
      <c r="U49" s="34"/>
      <c r="V49" s="159"/>
      <c r="W49" s="159"/>
      <c r="X49" s="116"/>
      <c r="Y49" s="34"/>
      <c r="Z49" s="34"/>
      <c r="AA49" s="100"/>
      <c r="AB49" s="100"/>
      <c r="AC49" s="34"/>
      <c r="AD49" s="1"/>
    </row>
    <row r="50" spans="1:30" ht="15" customHeight="1" x14ac:dyDescent="0.2">
      <c r="A50" s="1"/>
      <c r="B50" s="1"/>
      <c r="C50" s="34"/>
      <c r="D50" s="34"/>
      <c r="E50" s="34"/>
      <c r="F50" s="34"/>
      <c r="G50" s="98"/>
      <c r="H50" s="98"/>
      <c r="I50" s="97"/>
      <c r="J50" s="97"/>
      <c r="K50" s="97"/>
      <c r="L50" s="97"/>
      <c r="M50" s="66"/>
      <c r="N50" s="184"/>
      <c r="O50" s="184"/>
      <c r="P50" s="184"/>
      <c r="Q50" s="34"/>
      <c r="R50" s="34"/>
      <c r="S50" s="34"/>
      <c r="T50" s="34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">
      <c r="A51" s="1"/>
      <c r="B51" s="1"/>
      <c r="C51" s="332" t="s">
        <v>112</v>
      </c>
      <c r="D51" s="332"/>
      <c r="E51" s="333"/>
      <c r="F51" s="334"/>
      <c r="G51" s="34"/>
      <c r="H51" s="98"/>
      <c r="I51" s="97"/>
      <c r="J51" s="97"/>
      <c r="K51" s="97"/>
      <c r="L51" s="97"/>
      <c r="M51" s="66"/>
      <c r="N51" s="184"/>
      <c r="O51" s="184"/>
      <c r="P51" s="184"/>
      <c r="Q51" s="332" t="s">
        <v>112</v>
      </c>
      <c r="R51" s="332"/>
      <c r="S51" s="333"/>
      <c r="T51" s="334"/>
      <c r="U51" s="97"/>
      <c r="V51" s="97"/>
      <c r="W51" s="97"/>
      <c r="X51" s="118"/>
      <c r="Y51" s="34"/>
      <c r="Z51" s="34"/>
      <c r="AA51" s="56"/>
      <c r="AB51" s="34"/>
      <c r="AC51" s="34"/>
      <c r="AD51" s="1"/>
    </row>
    <row r="52" spans="1:30" ht="15" customHeight="1" x14ac:dyDescent="0.2">
      <c r="A52" s="1"/>
      <c r="B52" s="1"/>
      <c r="C52" s="332"/>
      <c r="D52" s="332"/>
      <c r="E52" s="333"/>
      <c r="F52" s="335"/>
      <c r="G52" s="98"/>
      <c r="H52" s="98"/>
      <c r="I52" s="97"/>
      <c r="J52" s="97"/>
      <c r="K52" s="97"/>
      <c r="L52" s="97"/>
      <c r="M52" s="66"/>
      <c r="N52" s="184"/>
      <c r="O52" s="184"/>
      <c r="P52" s="184"/>
      <c r="Q52" s="332"/>
      <c r="R52" s="332"/>
      <c r="S52" s="333"/>
      <c r="T52" s="335"/>
      <c r="U52" s="97"/>
      <c r="V52" s="97"/>
      <c r="W52" s="97"/>
      <c r="X52" s="118"/>
      <c r="Y52" s="34"/>
      <c r="Z52" s="34"/>
      <c r="AA52" s="56"/>
      <c r="AB52" s="34"/>
      <c r="AC52" s="34"/>
      <c r="AD52" s="1"/>
    </row>
    <row r="53" spans="1:30" ht="15" customHeight="1" x14ac:dyDescent="0.25">
      <c r="A53" s="1"/>
      <c r="B53" s="1"/>
      <c r="C53" s="34"/>
      <c r="D53" s="34"/>
      <c r="E53" s="34"/>
      <c r="F53" s="34"/>
      <c r="G53" s="98"/>
      <c r="H53" s="98"/>
      <c r="I53" s="97"/>
      <c r="J53" s="97"/>
      <c r="K53" s="97"/>
      <c r="L53" s="97"/>
      <c r="M53" s="91"/>
      <c r="N53" s="185"/>
      <c r="O53" s="185"/>
      <c r="P53" s="185"/>
      <c r="Q53" s="115"/>
      <c r="R53" s="115"/>
      <c r="S53" s="98"/>
      <c r="T53" s="98"/>
      <c r="U53" s="97"/>
      <c r="V53" s="97"/>
      <c r="W53" s="97"/>
      <c r="X53" s="97"/>
      <c r="Y53" s="66"/>
      <c r="Z53" s="148"/>
      <c r="AA53" s="56"/>
      <c r="AB53" s="1"/>
      <c r="AC53" s="1"/>
      <c r="AD53" s="1"/>
    </row>
    <row r="54" spans="1:30" ht="15" customHeight="1" x14ac:dyDescent="0.25">
      <c r="A54" s="1"/>
      <c r="B54" s="1"/>
      <c r="C54" s="34"/>
      <c r="D54" s="34"/>
      <c r="E54" s="34"/>
      <c r="F54" s="34"/>
      <c r="G54" s="98"/>
      <c r="H54" s="98"/>
      <c r="I54" s="97"/>
      <c r="J54" s="97"/>
      <c r="K54" s="97"/>
      <c r="L54" s="97"/>
      <c r="M54" s="91"/>
      <c r="N54" s="185"/>
      <c r="O54" s="185"/>
      <c r="P54" s="185"/>
      <c r="Q54" s="115"/>
      <c r="R54" s="115"/>
      <c r="S54" s="155"/>
      <c r="T54" s="155"/>
      <c r="U54" s="143"/>
      <c r="V54" s="143"/>
      <c r="W54" s="97"/>
      <c r="X54" s="97"/>
      <c r="Y54" s="66"/>
      <c r="Z54" s="148"/>
      <c r="AA54" s="56"/>
      <c r="AB54" s="1"/>
      <c r="AC54" s="1"/>
      <c r="AD54" s="1"/>
    </row>
    <row r="55" spans="1:30" ht="15" x14ac:dyDescent="0.25">
      <c r="A55" s="1"/>
      <c r="B55" s="34"/>
      <c r="C55" s="34"/>
      <c r="D55" s="34"/>
      <c r="E55" s="34"/>
      <c r="F55" s="34"/>
      <c r="G55" s="98"/>
      <c r="H55" s="98"/>
      <c r="I55" s="98"/>
      <c r="J55" s="98"/>
      <c r="K55" s="98"/>
      <c r="L55" s="98"/>
      <c r="M55" s="91"/>
      <c r="N55" s="185"/>
      <c r="O55" s="185"/>
      <c r="P55" s="185"/>
      <c r="Q55" s="115"/>
      <c r="R55" s="115"/>
      <c r="S55" s="98"/>
      <c r="T55" s="98"/>
      <c r="U55" s="98"/>
      <c r="V55" s="98"/>
      <c r="W55" s="98"/>
      <c r="X55" s="97"/>
      <c r="Y55" s="91"/>
      <c r="Z55" s="148"/>
      <c r="AA55" s="56"/>
      <c r="AB55" s="34"/>
      <c r="AC55" s="34"/>
      <c r="AD55" s="34"/>
    </row>
    <row r="56" spans="1:30" ht="27.75" customHeight="1" x14ac:dyDescent="0.2">
      <c r="A56" s="1"/>
      <c r="B56" s="34"/>
      <c r="C56" s="336" t="s">
        <v>38</v>
      </c>
      <c r="D56" s="336"/>
      <c r="E56" s="350" t="s">
        <v>107</v>
      </c>
      <c r="F56" s="352" t="s">
        <v>54</v>
      </c>
      <c r="G56" s="352" t="s">
        <v>39</v>
      </c>
      <c r="H56" s="320" t="s">
        <v>68</v>
      </c>
      <c r="I56" s="320"/>
      <c r="J56" s="320"/>
      <c r="K56" s="320"/>
      <c r="L56" s="320"/>
      <c r="M56" s="98"/>
      <c r="N56" s="354"/>
      <c r="O56" s="349"/>
      <c r="P56" s="98"/>
      <c r="Q56" s="336" t="s">
        <v>38</v>
      </c>
      <c r="R56" s="336"/>
      <c r="S56" s="337" t="s">
        <v>107</v>
      </c>
      <c r="T56" s="320" t="s">
        <v>54</v>
      </c>
      <c r="U56" s="320" t="s">
        <v>39</v>
      </c>
      <c r="V56" s="320"/>
      <c r="W56" s="321" t="s">
        <v>68</v>
      </c>
      <c r="X56" s="322"/>
      <c r="Y56" s="322"/>
      <c r="Z56" s="323"/>
      <c r="AA56" s="98"/>
      <c r="AB56" s="349"/>
      <c r="AC56" s="349"/>
      <c r="AD56" s="349"/>
    </row>
    <row r="57" spans="1:30" ht="21" customHeight="1" x14ac:dyDescent="0.2">
      <c r="A57" s="1"/>
      <c r="B57" s="34"/>
      <c r="C57" s="336"/>
      <c r="D57" s="336"/>
      <c r="E57" s="351"/>
      <c r="F57" s="353"/>
      <c r="G57" s="353"/>
      <c r="H57" s="320"/>
      <c r="I57" s="320"/>
      <c r="J57" s="320"/>
      <c r="K57" s="320"/>
      <c r="L57" s="320"/>
      <c r="M57" s="98"/>
      <c r="N57" s="354"/>
      <c r="O57" s="349"/>
      <c r="P57" s="98"/>
      <c r="Q57" s="336"/>
      <c r="R57" s="336"/>
      <c r="S57" s="337"/>
      <c r="T57" s="320"/>
      <c r="U57" s="320"/>
      <c r="V57" s="320"/>
      <c r="W57" s="327"/>
      <c r="X57" s="328"/>
      <c r="Y57" s="328"/>
      <c r="Z57" s="329"/>
      <c r="AA57" s="98"/>
      <c r="AB57" s="349"/>
      <c r="AC57" s="349"/>
      <c r="AD57" s="349"/>
    </row>
    <row r="58" spans="1:30" ht="12.75" customHeight="1" x14ac:dyDescent="0.2">
      <c r="A58" s="1"/>
      <c r="B58" s="196">
        <v>1</v>
      </c>
      <c r="C58" s="297" t="s">
        <v>137</v>
      </c>
      <c r="D58" s="198"/>
      <c r="E58" s="199" t="s">
        <v>133</v>
      </c>
      <c r="F58" s="201">
        <v>7</v>
      </c>
      <c r="G58" s="214"/>
      <c r="H58" s="198" t="s">
        <v>135</v>
      </c>
      <c r="I58" s="198"/>
      <c r="J58" s="198"/>
      <c r="K58" s="198"/>
      <c r="L58" s="198"/>
      <c r="M58" s="172"/>
      <c r="N58" s="348"/>
      <c r="O58" s="344"/>
      <c r="P58" s="196">
        <v>1</v>
      </c>
      <c r="Q58" s="297" t="s">
        <v>137</v>
      </c>
      <c r="R58" s="198"/>
      <c r="S58" s="199" t="s">
        <v>133</v>
      </c>
      <c r="T58" s="208">
        <v>56</v>
      </c>
      <c r="U58" s="203"/>
      <c r="V58" s="203"/>
      <c r="W58" s="190" t="s">
        <v>135</v>
      </c>
      <c r="X58" s="191"/>
      <c r="Y58" s="191"/>
      <c r="Z58" s="192"/>
      <c r="AA58" s="172"/>
      <c r="AB58" s="346"/>
      <c r="AC58" s="347"/>
      <c r="AD58" s="347"/>
    </row>
    <row r="59" spans="1:30" ht="12.75" customHeight="1" x14ac:dyDescent="0.2">
      <c r="A59" s="1"/>
      <c r="B59" s="196"/>
      <c r="C59" s="297"/>
      <c r="D59" s="198"/>
      <c r="E59" s="200"/>
      <c r="F59" s="202"/>
      <c r="G59" s="215"/>
      <c r="H59" s="198"/>
      <c r="I59" s="198"/>
      <c r="J59" s="198"/>
      <c r="K59" s="198"/>
      <c r="L59" s="198"/>
      <c r="M59" s="172"/>
      <c r="N59" s="348"/>
      <c r="O59" s="344"/>
      <c r="P59" s="196"/>
      <c r="Q59" s="297"/>
      <c r="R59" s="198"/>
      <c r="S59" s="200"/>
      <c r="T59" s="208"/>
      <c r="U59" s="203"/>
      <c r="V59" s="203"/>
      <c r="W59" s="193"/>
      <c r="X59" s="194"/>
      <c r="Y59" s="194"/>
      <c r="Z59" s="195"/>
      <c r="AA59" s="172"/>
      <c r="AB59" s="347"/>
      <c r="AC59" s="347"/>
      <c r="AD59" s="347"/>
    </row>
    <row r="60" spans="1:30" ht="15" customHeight="1" x14ac:dyDescent="0.2">
      <c r="A60" s="1"/>
      <c r="B60" s="196">
        <v>2</v>
      </c>
      <c r="C60" s="297" t="s">
        <v>93</v>
      </c>
      <c r="D60" s="198"/>
      <c r="E60" s="199" t="s">
        <v>134</v>
      </c>
      <c r="F60" s="201">
        <v>0</v>
      </c>
      <c r="G60" s="214"/>
      <c r="H60" s="198" t="s">
        <v>135</v>
      </c>
      <c r="I60" s="198"/>
      <c r="J60" s="198"/>
      <c r="K60" s="198"/>
      <c r="L60" s="198"/>
      <c r="M60" s="172"/>
      <c r="N60" s="348"/>
      <c r="O60" s="344"/>
      <c r="P60" s="196">
        <v>2</v>
      </c>
      <c r="Q60" s="297" t="s">
        <v>93</v>
      </c>
      <c r="R60" s="198"/>
      <c r="S60" s="199" t="s">
        <v>134</v>
      </c>
      <c r="T60" s="208">
        <v>0</v>
      </c>
      <c r="U60" s="203"/>
      <c r="V60" s="203"/>
      <c r="W60" s="190" t="s">
        <v>135</v>
      </c>
      <c r="X60" s="191"/>
      <c r="Y60" s="191"/>
      <c r="Z60" s="192"/>
      <c r="AA60" s="172"/>
      <c r="AB60" s="346"/>
      <c r="AC60" s="347"/>
      <c r="AD60" s="347"/>
    </row>
    <row r="61" spans="1:30" ht="12.75" customHeight="1" x14ac:dyDescent="0.2">
      <c r="A61" s="1"/>
      <c r="B61" s="196"/>
      <c r="C61" s="297"/>
      <c r="D61" s="198"/>
      <c r="E61" s="200"/>
      <c r="F61" s="202"/>
      <c r="G61" s="215"/>
      <c r="H61" s="198"/>
      <c r="I61" s="198"/>
      <c r="J61" s="198"/>
      <c r="K61" s="198"/>
      <c r="L61" s="198"/>
      <c r="M61" s="172"/>
      <c r="N61" s="348"/>
      <c r="O61" s="344"/>
      <c r="P61" s="196"/>
      <c r="Q61" s="297"/>
      <c r="R61" s="198"/>
      <c r="S61" s="200"/>
      <c r="T61" s="208"/>
      <c r="U61" s="203"/>
      <c r="V61" s="203"/>
      <c r="W61" s="193"/>
      <c r="X61" s="194"/>
      <c r="Y61" s="194"/>
      <c r="Z61" s="195"/>
      <c r="AA61" s="172"/>
      <c r="AB61" s="347"/>
      <c r="AC61" s="347"/>
      <c r="AD61" s="347"/>
    </row>
    <row r="62" spans="1:30" ht="15" customHeight="1" x14ac:dyDescent="0.2">
      <c r="A62" s="1"/>
      <c r="B62" s="196">
        <v>3</v>
      </c>
      <c r="C62" s="297"/>
      <c r="D62" s="198"/>
      <c r="E62" s="199"/>
      <c r="F62" s="201"/>
      <c r="G62" s="214"/>
      <c r="H62" s="198"/>
      <c r="I62" s="198"/>
      <c r="J62" s="198"/>
      <c r="K62" s="198"/>
      <c r="L62" s="198"/>
      <c r="M62" s="172"/>
      <c r="N62" s="348"/>
      <c r="O62" s="344"/>
      <c r="P62" s="345">
        <v>3</v>
      </c>
      <c r="Q62" s="198"/>
      <c r="R62" s="198"/>
      <c r="S62" s="207"/>
      <c r="T62" s="208"/>
      <c r="U62" s="203"/>
      <c r="V62" s="203"/>
      <c r="W62" s="190"/>
      <c r="X62" s="191"/>
      <c r="Y62" s="191"/>
      <c r="Z62" s="192"/>
      <c r="AA62" s="172"/>
      <c r="AB62" s="346"/>
      <c r="AC62" s="347"/>
      <c r="AD62" s="347"/>
    </row>
    <row r="63" spans="1:30" ht="12.75" customHeight="1" x14ac:dyDescent="0.2">
      <c r="A63" s="1"/>
      <c r="B63" s="196"/>
      <c r="C63" s="297"/>
      <c r="D63" s="198"/>
      <c r="E63" s="200"/>
      <c r="F63" s="202"/>
      <c r="G63" s="215"/>
      <c r="H63" s="198"/>
      <c r="I63" s="198"/>
      <c r="J63" s="198"/>
      <c r="K63" s="198"/>
      <c r="L63" s="198"/>
      <c r="M63" s="172"/>
      <c r="N63" s="348"/>
      <c r="O63" s="344"/>
      <c r="P63" s="345"/>
      <c r="Q63" s="198"/>
      <c r="R63" s="198"/>
      <c r="S63" s="207"/>
      <c r="T63" s="208"/>
      <c r="U63" s="203"/>
      <c r="V63" s="203"/>
      <c r="W63" s="193"/>
      <c r="X63" s="194"/>
      <c r="Y63" s="194"/>
      <c r="Z63" s="195"/>
      <c r="AA63" s="172"/>
      <c r="AB63" s="347"/>
      <c r="AC63" s="347"/>
      <c r="AD63" s="347"/>
    </row>
    <row r="64" spans="1:30" ht="15" x14ac:dyDescent="0.2">
      <c r="A64" s="1"/>
      <c r="B64" s="196">
        <v>4</v>
      </c>
      <c r="C64" s="205"/>
      <c r="D64" s="205"/>
      <c r="E64" s="206"/>
      <c r="F64" s="206"/>
      <c r="G64" s="204"/>
      <c r="H64" s="198"/>
      <c r="I64" s="198"/>
      <c r="J64" s="198"/>
      <c r="K64" s="198"/>
      <c r="L64" s="198"/>
      <c r="M64" s="172"/>
      <c r="N64" s="99"/>
      <c r="O64" s="99"/>
      <c r="P64" s="196">
        <v>4</v>
      </c>
      <c r="Q64" s="198"/>
      <c r="R64" s="198"/>
      <c r="S64" s="207"/>
      <c r="T64" s="208"/>
      <c r="U64" s="203"/>
      <c r="V64" s="203"/>
      <c r="W64" s="190"/>
      <c r="X64" s="191"/>
      <c r="Y64" s="191"/>
      <c r="Z64" s="192"/>
      <c r="AA64" s="172"/>
      <c r="AB64" s="1"/>
      <c r="AC64" s="1"/>
      <c r="AD64" s="1"/>
    </row>
    <row r="65" spans="1:30" ht="15" x14ac:dyDescent="0.2">
      <c r="A65" s="1"/>
      <c r="B65" s="196"/>
      <c r="C65" s="205"/>
      <c r="D65" s="205"/>
      <c r="E65" s="206"/>
      <c r="F65" s="206"/>
      <c r="G65" s="204"/>
      <c r="H65" s="198"/>
      <c r="I65" s="198"/>
      <c r="J65" s="198"/>
      <c r="K65" s="198"/>
      <c r="L65" s="198"/>
      <c r="M65" s="172"/>
      <c r="N65" s="99"/>
      <c r="O65" s="99"/>
      <c r="P65" s="196"/>
      <c r="Q65" s="198"/>
      <c r="R65" s="198"/>
      <c r="S65" s="207"/>
      <c r="T65" s="208"/>
      <c r="U65" s="203"/>
      <c r="V65" s="203"/>
      <c r="W65" s="193"/>
      <c r="X65" s="194"/>
      <c r="Y65" s="194"/>
      <c r="Z65" s="195"/>
      <c r="AA65" s="172"/>
      <c r="AB65" s="1"/>
      <c r="AC65" s="1"/>
      <c r="AD65" s="1"/>
    </row>
    <row r="66" spans="1:30" ht="15.6" customHeight="1" x14ac:dyDescent="0.2">
      <c r="A66" s="1"/>
      <c r="B66" s="216">
        <v>5</v>
      </c>
      <c r="C66" s="297"/>
      <c r="D66" s="198"/>
      <c r="E66" s="199"/>
      <c r="F66" s="199"/>
      <c r="G66" s="214"/>
      <c r="H66" s="198"/>
      <c r="I66" s="198"/>
      <c r="J66" s="198"/>
      <c r="K66" s="198"/>
      <c r="L66" s="198"/>
      <c r="M66" s="172"/>
      <c r="N66" s="99"/>
      <c r="O66" s="99"/>
      <c r="P66" s="196">
        <v>5</v>
      </c>
      <c r="Q66" s="198"/>
      <c r="R66" s="198"/>
      <c r="S66" s="207"/>
      <c r="T66" s="208"/>
      <c r="U66" s="203"/>
      <c r="V66" s="203"/>
      <c r="W66" s="190"/>
      <c r="X66" s="191"/>
      <c r="Y66" s="191"/>
      <c r="Z66" s="192"/>
      <c r="AA66" s="172"/>
      <c r="AB66" s="1"/>
      <c r="AC66" s="1"/>
      <c r="AD66" s="1"/>
    </row>
    <row r="67" spans="1:30" ht="15.6" customHeight="1" x14ac:dyDescent="0.2">
      <c r="A67" s="1"/>
      <c r="B67" s="216"/>
      <c r="C67" s="297"/>
      <c r="D67" s="198"/>
      <c r="E67" s="200"/>
      <c r="F67" s="200"/>
      <c r="G67" s="215"/>
      <c r="H67" s="198"/>
      <c r="I67" s="198"/>
      <c r="J67" s="198"/>
      <c r="K67" s="198"/>
      <c r="L67" s="198"/>
      <c r="M67" s="172"/>
      <c r="N67" s="99"/>
      <c r="O67" s="99"/>
      <c r="P67" s="196"/>
      <c r="Q67" s="198"/>
      <c r="R67" s="198"/>
      <c r="S67" s="207"/>
      <c r="T67" s="208"/>
      <c r="U67" s="203"/>
      <c r="V67" s="203"/>
      <c r="W67" s="193"/>
      <c r="X67" s="194"/>
      <c r="Y67" s="194"/>
      <c r="Z67" s="195"/>
      <c r="AA67" s="172"/>
      <c r="AB67" s="1"/>
      <c r="AC67" s="1"/>
      <c r="AD67" s="1"/>
    </row>
    <row r="68" spans="1:30" ht="15.6" customHeight="1" x14ac:dyDescent="0.2">
      <c r="A68" s="1"/>
      <c r="B68" s="196">
        <v>6</v>
      </c>
      <c r="C68" s="297"/>
      <c r="D68" s="198"/>
      <c r="E68" s="199"/>
      <c r="F68" s="201"/>
      <c r="G68" s="214"/>
      <c r="H68" s="198"/>
      <c r="I68" s="198"/>
      <c r="J68" s="198"/>
      <c r="K68" s="198"/>
      <c r="L68" s="198"/>
      <c r="M68" s="172"/>
      <c r="N68" s="99"/>
      <c r="O68" s="99"/>
      <c r="P68" s="196">
        <v>6</v>
      </c>
      <c r="Q68" s="198"/>
      <c r="R68" s="198"/>
      <c r="S68" s="207"/>
      <c r="T68" s="208"/>
      <c r="U68" s="203"/>
      <c r="V68" s="203"/>
      <c r="W68" s="190"/>
      <c r="X68" s="191"/>
      <c r="Y68" s="191"/>
      <c r="Z68" s="192"/>
      <c r="AA68" s="172"/>
      <c r="AB68" s="1"/>
      <c r="AC68" s="1"/>
      <c r="AD68" s="1"/>
    </row>
    <row r="69" spans="1:30" ht="15.6" customHeight="1" x14ac:dyDescent="0.2">
      <c r="A69" s="1"/>
      <c r="B69" s="196"/>
      <c r="C69" s="297"/>
      <c r="D69" s="198"/>
      <c r="E69" s="200"/>
      <c r="F69" s="202"/>
      <c r="G69" s="215"/>
      <c r="H69" s="198"/>
      <c r="I69" s="198"/>
      <c r="J69" s="198"/>
      <c r="K69" s="198"/>
      <c r="L69" s="198"/>
      <c r="M69" s="172"/>
      <c r="N69" s="99"/>
      <c r="O69" s="99"/>
      <c r="P69" s="196"/>
      <c r="Q69" s="198"/>
      <c r="R69" s="198"/>
      <c r="S69" s="207"/>
      <c r="T69" s="208"/>
      <c r="U69" s="203"/>
      <c r="V69" s="203"/>
      <c r="W69" s="193"/>
      <c r="X69" s="194"/>
      <c r="Y69" s="194"/>
      <c r="Z69" s="195"/>
      <c r="AA69" s="172"/>
      <c r="AB69" s="1"/>
      <c r="AC69" s="1"/>
      <c r="AD69" s="1"/>
    </row>
    <row r="70" spans="1:30" ht="15.6" customHeight="1" x14ac:dyDescent="0.2">
      <c r="A70" s="1"/>
      <c r="B70" s="196">
        <v>7</v>
      </c>
      <c r="C70" s="297"/>
      <c r="D70" s="198"/>
      <c r="E70" s="199"/>
      <c r="F70" s="201"/>
      <c r="G70" s="214"/>
      <c r="H70" s="198"/>
      <c r="I70" s="198"/>
      <c r="J70" s="198"/>
      <c r="K70" s="198"/>
      <c r="L70" s="198"/>
      <c r="M70" s="172"/>
      <c r="N70" s="99"/>
      <c r="O70" s="99"/>
      <c r="P70" s="196">
        <v>7</v>
      </c>
      <c r="Q70" s="198"/>
      <c r="R70" s="198"/>
      <c r="S70" s="207"/>
      <c r="T70" s="208"/>
      <c r="U70" s="203"/>
      <c r="V70" s="203"/>
      <c r="W70" s="190"/>
      <c r="X70" s="191"/>
      <c r="Y70" s="191"/>
      <c r="Z70" s="192"/>
      <c r="AA70" s="172"/>
      <c r="AB70" s="1"/>
      <c r="AC70" s="1"/>
      <c r="AD70" s="1"/>
    </row>
    <row r="71" spans="1:30" ht="15.6" customHeight="1" x14ac:dyDescent="0.2">
      <c r="A71" s="1"/>
      <c r="B71" s="196"/>
      <c r="C71" s="297"/>
      <c r="D71" s="198"/>
      <c r="E71" s="200"/>
      <c r="F71" s="202"/>
      <c r="G71" s="215"/>
      <c r="H71" s="198"/>
      <c r="I71" s="198"/>
      <c r="J71" s="198"/>
      <c r="K71" s="198"/>
      <c r="L71" s="198"/>
      <c r="M71" s="172"/>
      <c r="N71" s="99"/>
      <c r="O71" s="99"/>
      <c r="P71" s="196"/>
      <c r="Q71" s="198"/>
      <c r="R71" s="198"/>
      <c r="S71" s="207"/>
      <c r="T71" s="208"/>
      <c r="U71" s="203"/>
      <c r="V71" s="203"/>
      <c r="W71" s="193"/>
      <c r="X71" s="194"/>
      <c r="Y71" s="194"/>
      <c r="Z71" s="195"/>
      <c r="AA71" s="172"/>
      <c r="AB71" s="1"/>
      <c r="AC71" s="1"/>
      <c r="AD71" s="1"/>
    </row>
    <row r="72" spans="1:30" ht="15.6" customHeight="1" x14ac:dyDescent="0.2">
      <c r="A72" s="1"/>
      <c r="B72" s="196">
        <v>8</v>
      </c>
      <c r="C72" s="205"/>
      <c r="D72" s="205"/>
      <c r="E72" s="206"/>
      <c r="F72" s="206"/>
      <c r="G72" s="204"/>
      <c r="H72" s="198"/>
      <c r="I72" s="198"/>
      <c r="J72" s="198"/>
      <c r="K72" s="198"/>
      <c r="L72" s="198"/>
      <c r="M72" s="119"/>
      <c r="N72" s="99"/>
      <c r="O72" s="99"/>
      <c r="P72" s="196">
        <v>8</v>
      </c>
      <c r="Q72" s="198"/>
      <c r="R72" s="198"/>
      <c r="S72" s="207"/>
      <c r="T72" s="208"/>
      <c r="U72" s="203"/>
      <c r="V72" s="203"/>
      <c r="W72" s="190"/>
      <c r="X72" s="191"/>
      <c r="Y72" s="191"/>
      <c r="Z72" s="192"/>
      <c r="AA72" s="172"/>
      <c r="AB72" s="1"/>
      <c r="AC72" s="1"/>
      <c r="AD72" s="1"/>
    </row>
    <row r="73" spans="1:30" ht="15" x14ac:dyDescent="0.2">
      <c r="A73" s="1"/>
      <c r="B73" s="196"/>
      <c r="C73" s="205"/>
      <c r="D73" s="205"/>
      <c r="E73" s="206"/>
      <c r="F73" s="206"/>
      <c r="G73" s="204"/>
      <c r="H73" s="198"/>
      <c r="I73" s="198"/>
      <c r="J73" s="198"/>
      <c r="K73" s="198"/>
      <c r="L73" s="198"/>
      <c r="M73" s="98"/>
      <c r="N73" s="99"/>
      <c r="O73" s="99"/>
      <c r="P73" s="196"/>
      <c r="Q73" s="198"/>
      <c r="R73" s="198"/>
      <c r="S73" s="207"/>
      <c r="T73" s="208"/>
      <c r="U73" s="203"/>
      <c r="V73" s="203"/>
      <c r="W73" s="193"/>
      <c r="X73" s="194"/>
      <c r="Y73" s="194"/>
      <c r="Z73" s="195"/>
      <c r="AA73" s="99"/>
      <c r="AB73" s="1"/>
      <c r="AC73" s="1"/>
      <c r="AD73" s="1"/>
    </row>
    <row r="74" spans="1:30" ht="15" x14ac:dyDescent="0.25">
      <c r="A74" s="1"/>
      <c r="B74" s="34"/>
      <c r="C74" s="98"/>
      <c r="D74" s="80"/>
      <c r="E74" s="99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34"/>
      <c r="R74" s="98"/>
      <c r="S74" s="98"/>
      <c r="T74" s="99"/>
      <c r="U74" s="99"/>
      <c r="V74" s="99"/>
      <c r="W74" s="74"/>
      <c r="X74" s="98"/>
      <c r="Y74" s="98"/>
      <c r="Z74" s="99"/>
      <c r="AA74" s="99"/>
      <c r="AB74" s="1"/>
      <c r="AC74" s="1"/>
      <c r="AD74" s="1"/>
    </row>
    <row r="75" spans="1:30" ht="15" x14ac:dyDescent="0.25">
      <c r="A75" s="1"/>
      <c r="B75" s="34"/>
      <c r="C75" s="98"/>
      <c r="D75" s="80"/>
      <c r="E75" s="99"/>
      <c r="F75" s="99"/>
      <c r="G75" s="80"/>
      <c r="H75" s="80"/>
      <c r="I75" s="96"/>
      <c r="J75" s="96"/>
      <c r="K75" s="96"/>
      <c r="L75" s="98"/>
      <c r="M75" s="98"/>
      <c r="N75" s="99"/>
      <c r="O75" s="99"/>
      <c r="P75" s="34"/>
      <c r="Q75" s="34"/>
      <c r="R75" s="98"/>
      <c r="S75" s="98"/>
      <c r="T75" s="99"/>
      <c r="U75" s="99"/>
      <c r="V75" s="99"/>
      <c r="W75" s="74"/>
      <c r="X75" s="98"/>
      <c r="Y75" s="98"/>
      <c r="Z75" s="99"/>
      <c r="AA75" s="99"/>
      <c r="AB75" s="1"/>
      <c r="AC75" s="1"/>
      <c r="AD75" s="1"/>
    </row>
    <row r="76" spans="1:30" ht="15" x14ac:dyDescent="0.25">
      <c r="A76" s="1"/>
      <c r="B76" s="34"/>
      <c r="C76" s="98"/>
      <c r="D76" s="80"/>
      <c r="E76" s="99"/>
      <c r="F76" s="99"/>
      <c r="G76" s="80"/>
      <c r="H76" s="80"/>
      <c r="I76" s="96"/>
      <c r="J76" s="96"/>
      <c r="K76" s="96"/>
      <c r="L76" s="98"/>
      <c r="M76" s="98"/>
      <c r="N76" s="99"/>
      <c r="O76" s="99"/>
      <c r="P76" s="34"/>
      <c r="Q76" s="34"/>
      <c r="R76" s="98"/>
      <c r="S76" s="98"/>
      <c r="T76" s="99"/>
      <c r="U76" s="99"/>
      <c r="V76" s="99"/>
      <c r="W76" s="74"/>
      <c r="X76" s="98"/>
      <c r="Y76" s="98"/>
      <c r="Z76" s="99"/>
      <c r="AA76" s="99"/>
      <c r="AB76" s="1"/>
      <c r="AC76" s="1"/>
      <c r="AD76" s="1"/>
    </row>
    <row r="77" spans="1:30" ht="15" x14ac:dyDescent="0.25">
      <c r="A77" s="1"/>
      <c r="B77" s="34"/>
      <c r="C77" s="98"/>
      <c r="D77" s="80"/>
      <c r="E77" s="99"/>
      <c r="F77" s="99"/>
      <c r="G77" s="80"/>
      <c r="H77" s="80"/>
      <c r="I77" s="96"/>
      <c r="J77" s="96"/>
      <c r="K77" s="96"/>
      <c r="L77" s="98"/>
      <c r="M77" s="98"/>
      <c r="N77" s="99"/>
      <c r="O77" s="99"/>
      <c r="P77" s="34"/>
      <c r="Q77" s="34"/>
      <c r="R77" s="98"/>
      <c r="S77" s="98"/>
      <c r="T77" s="99"/>
      <c r="U77" s="99"/>
      <c r="V77" s="99"/>
      <c r="W77" s="74"/>
      <c r="X77" s="98"/>
      <c r="Y77" s="98"/>
      <c r="Z77" s="99"/>
      <c r="AA77" s="99"/>
      <c r="AB77" s="1"/>
      <c r="AC77" s="1"/>
      <c r="AD77" s="1"/>
    </row>
    <row r="78" spans="1:30" ht="15" x14ac:dyDescent="0.25">
      <c r="A78" s="1"/>
      <c r="B78" s="34"/>
      <c r="C78" s="79" t="s">
        <v>51</v>
      </c>
      <c r="D78" s="81"/>
      <c r="E78" s="120" t="s">
        <v>139</v>
      </c>
      <c r="F78" s="99"/>
      <c r="G78" s="80"/>
      <c r="H78" s="80"/>
      <c r="I78" s="96"/>
      <c r="J78" s="96"/>
      <c r="K78" s="96"/>
      <c r="L78" s="98"/>
      <c r="M78" s="98"/>
      <c r="N78" s="99"/>
      <c r="O78" s="99"/>
      <c r="P78" s="34"/>
      <c r="Q78" s="338" t="s">
        <v>51</v>
      </c>
      <c r="R78" s="339"/>
      <c r="S78" s="120" t="s">
        <v>140</v>
      </c>
      <c r="T78" s="99"/>
      <c r="U78" s="99"/>
      <c r="V78" s="99"/>
      <c r="W78" s="74"/>
      <c r="X78" s="98"/>
      <c r="Y78" s="98"/>
      <c r="Z78" s="99"/>
      <c r="AA78" s="99"/>
      <c r="AB78" s="1"/>
      <c r="AC78" s="1"/>
      <c r="AD78" s="1"/>
    </row>
    <row r="79" spans="1:30" ht="15" x14ac:dyDescent="0.25">
      <c r="A79" s="1"/>
      <c r="B79" s="34"/>
      <c r="C79" s="338" t="s">
        <v>119</v>
      </c>
      <c r="D79" s="339"/>
      <c r="E79" s="120">
        <v>95936</v>
      </c>
      <c r="F79" s="99"/>
      <c r="G79" s="80"/>
      <c r="H79" s="80"/>
      <c r="I79" s="96"/>
      <c r="J79" s="96"/>
      <c r="K79" s="96"/>
      <c r="L79" s="98"/>
      <c r="M79" s="98"/>
      <c r="N79" s="99"/>
      <c r="O79" s="99"/>
      <c r="P79" s="34"/>
      <c r="Q79" s="338" t="s">
        <v>119</v>
      </c>
      <c r="R79" s="339"/>
      <c r="S79" s="120">
        <v>41639</v>
      </c>
      <c r="T79" s="99"/>
      <c r="U79" s="99"/>
      <c r="V79" s="99"/>
      <c r="W79" s="74"/>
      <c r="X79" s="98"/>
      <c r="Y79" s="98"/>
      <c r="Z79" s="99"/>
      <c r="AA79" s="99"/>
      <c r="AB79" s="1"/>
      <c r="AC79" s="1"/>
      <c r="AD79" s="1"/>
    </row>
    <row r="80" spans="1:30" ht="15.75" x14ac:dyDescent="0.25">
      <c r="A80" s="1"/>
      <c r="B80" s="34"/>
      <c r="C80" s="212" t="s">
        <v>120</v>
      </c>
      <c r="D80" s="213"/>
      <c r="E80" s="121"/>
      <c r="F80" s="99"/>
      <c r="G80" s="80"/>
      <c r="H80" s="80"/>
      <c r="I80" s="96"/>
      <c r="J80" s="96"/>
      <c r="K80" s="96"/>
      <c r="L80" s="98"/>
      <c r="M80" s="98"/>
      <c r="N80" s="99"/>
      <c r="O80" s="99"/>
      <c r="P80" s="34"/>
      <c r="Q80" s="342" t="s">
        <v>120</v>
      </c>
      <c r="R80" s="343"/>
      <c r="S80" s="120"/>
      <c r="T80" s="99"/>
      <c r="U80" s="99"/>
      <c r="V80" s="99"/>
      <c r="W80" s="74"/>
      <c r="X80" s="98"/>
      <c r="Y80" s="98"/>
      <c r="Z80" s="99"/>
      <c r="AA80" s="99"/>
      <c r="AB80" s="1"/>
      <c r="AC80" s="1"/>
      <c r="AD80" s="1"/>
    </row>
    <row r="81" spans="1:30" ht="15.75" x14ac:dyDescent="0.25">
      <c r="A81" s="1"/>
      <c r="B81" s="34"/>
      <c r="C81" s="209" t="s">
        <v>121</v>
      </c>
      <c r="D81" s="210"/>
      <c r="E81" s="121">
        <v>95936</v>
      </c>
      <c r="F81" s="99"/>
      <c r="G81" s="80"/>
      <c r="H81" s="80"/>
      <c r="I81" s="96"/>
      <c r="J81" s="96"/>
      <c r="K81" s="96"/>
      <c r="L81" s="98"/>
      <c r="M81" s="98"/>
      <c r="N81" s="99"/>
      <c r="O81" s="99"/>
      <c r="P81" s="34"/>
      <c r="Q81" s="338" t="s">
        <v>121</v>
      </c>
      <c r="R81" s="339"/>
      <c r="S81" s="120">
        <v>31639</v>
      </c>
      <c r="T81" s="99"/>
      <c r="U81" s="99"/>
      <c r="V81" s="99"/>
      <c r="W81" s="74"/>
      <c r="X81" s="98"/>
      <c r="Y81" s="98"/>
      <c r="Z81" s="99"/>
      <c r="AA81" s="99"/>
      <c r="AB81" s="1"/>
      <c r="AC81" s="1"/>
      <c r="AD81" s="1"/>
    </row>
    <row r="82" spans="1:30" ht="15.75" x14ac:dyDescent="0.25">
      <c r="A82" s="1"/>
      <c r="B82" s="34"/>
      <c r="C82" s="340" t="s">
        <v>122</v>
      </c>
      <c r="D82" s="341"/>
      <c r="E82" s="121"/>
      <c r="F82" s="99"/>
      <c r="G82" s="80"/>
      <c r="H82" s="80"/>
      <c r="I82" s="96"/>
      <c r="J82" s="96"/>
      <c r="K82" s="96"/>
      <c r="L82" s="98"/>
      <c r="M82" s="98"/>
      <c r="N82" s="99"/>
      <c r="O82" s="99"/>
      <c r="P82" s="34"/>
      <c r="Q82" s="338" t="s">
        <v>122</v>
      </c>
      <c r="R82" s="339"/>
      <c r="S82" s="120"/>
      <c r="T82" s="99"/>
      <c r="U82" s="99"/>
      <c r="V82" s="99"/>
      <c r="W82" s="74"/>
      <c r="X82" s="98"/>
      <c r="Y82" s="98"/>
      <c r="Z82" s="99"/>
      <c r="AA82" s="99"/>
      <c r="AB82" s="1"/>
      <c r="AC82" s="1"/>
      <c r="AD82" s="1"/>
    </row>
    <row r="83" spans="1:30" ht="30.75" customHeight="1" x14ac:dyDescent="0.25">
      <c r="A83" s="1"/>
      <c r="B83" s="34"/>
      <c r="C83" s="330" t="s">
        <v>106</v>
      </c>
      <c r="D83" s="330"/>
      <c r="E83" s="122">
        <f>E81-E79</f>
        <v>0</v>
      </c>
      <c r="F83" s="99"/>
      <c r="G83" s="80"/>
      <c r="H83" s="80"/>
      <c r="I83" s="96"/>
      <c r="J83" s="96"/>
      <c r="K83" s="96"/>
      <c r="L83" s="98"/>
      <c r="M83" s="98"/>
      <c r="N83" s="99"/>
      <c r="O83" s="99"/>
      <c r="P83" s="34"/>
      <c r="Q83" s="330" t="s">
        <v>106</v>
      </c>
      <c r="R83" s="330"/>
      <c r="S83" s="123">
        <f>S81-S79</f>
        <v>-10000</v>
      </c>
      <c r="T83" s="99"/>
      <c r="U83" s="99"/>
      <c r="V83" s="99"/>
      <c r="W83" s="74"/>
      <c r="X83" s="98"/>
      <c r="Y83" s="98"/>
      <c r="Z83" s="99"/>
      <c r="AA83" s="99"/>
      <c r="AB83" s="1"/>
      <c r="AC83" s="1"/>
      <c r="AD83" s="1"/>
    </row>
    <row r="84" spans="1:30" ht="15" x14ac:dyDescent="0.25">
      <c r="A84" s="1"/>
      <c r="B84" s="34"/>
      <c r="C84" s="98"/>
      <c r="D84" s="80"/>
      <c r="E84" s="99"/>
      <c r="F84" s="99"/>
      <c r="G84" s="80"/>
      <c r="H84" s="80"/>
      <c r="I84" s="96"/>
      <c r="J84" s="96"/>
      <c r="K84" s="96"/>
      <c r="L84" s="98"/>
      <c r="M84" s="98"/>
      <c r="N84" s="99"/>
      <c r="O84" s="99"/>
      <c r="P84" s="34"/>
      <c r="Q84" s="34"/>
      <c r="R84" s="98"/>
      <c r="S84" s="98"/>
      <c r="T84" s="99"/>
      <c r="U84" s="99"/>
      <c r="V84" s="99"/>
      <c r="W84" s="74"/>
      <c r="X84" s="98"/>
      <c r="Y84" s="98"/>
      <c r="Z84" s="99"/>
      <c r="AA84" s="99"/>
      <c r="AB84" s="1"/>
      <c r="AC84" s="1"/>
      <c r="AD84" s="1"/>
    </row>
    <row r="85" spans="1:30" ht="33" customHeight="1" x14ac:dyDescent="0.25">
      <c r="A85" s="1"/>
      <c r="B85" s="34"/>
      <c r="C85" s="331" t="s">
        <v>111</v>
      </c>
      <c r="D85" s="331"/>
      <c r="E85" s="331"/>
      <c r="F85" s="46"/>
      <c r="G85" s="80"/>
      <c r="H85" s="80"/>
      <c r="I85" s="96"/>
      <c r="J85" s="96"/>
      <c r="K85" s="96"/>
      <c r="L85" s="98"/>
      <c r="M85" s="98"/>
      <c r="N85" s="99"/>
      <c r="O85" s="99"/>
      <c r="P85" s="34"/>
      <c r="Q85" s="331" t="s">
        <v>111</v>
      </c>
      <c r="R85" s="331"/>
      <c r="S85" s="331"/>
      <c r="T85" s="46"/>
      <c r="U85" s="99"/>
      <c r="V85" s="99"/>
      <c r="W85" s="74"/>
      <c r="X85" s="98"/>
      <c r="Y85" s="98"/>
      <c r="Z85" s="99"/>
      <c r="AA85" s="99"/>
      <c r="AB85" s="1"/>
      <c r="AC85" s="1"/>
      <c r="AD85" s="1"/>
    </row>
    <row r="86" spans="1:30" ht="15" x14ac:dyDescent="0.25">
      <c r="A86" s="1"/>
      <c r="B86" s="34"/>
      <c r="C86" s="34"/>
      <c r="D86" s="34"/>
      <c r="E86" s="34"/>
      <c r="F86" s="34"/>
      <c r="G86" s="80"/>
      <c r="H86" s="80"/>
      <c r="I86" s="96"/>
      <c r="J86" s="96"/>
      <c r="K86" s="96"/>
      <c r="L86" s="98"/>
      <c r="M86" s="98"/>
      <c r="N86" s="99"/>
      <c r="O86" s="99"/>
      <c r="P86" s="34"/>
      <c r="Q86" s="34"/>
      <c r="R86" s="34"/>
      <c r="S86" s="34"/>
      <c r="T86" s="34"/>
      <c r="U86" s="99"/>
      <c r="V86" s="99"/>
      <c r="W86" s="74"/>
      <c r="X86" s="98"/>
      <c r="Y86" s="98"/>
      <c r="Z86" s="99"/>
      <c r="AA86" s="99"/>
      <c r="AB86" s="1"/>
      <c r="AC86" s="1"/>
      <c r="AD86" s="1"/>
    </row>
    <row r="87" spans="1:30" ht="15" customHeight="1" x14ac:dyDescent="0.25">
      <c r="A87" s="1"/>
      <c r="B87" s="34"/>
      <c r="C87" s="332" t="s">
        <v>112</v>
      </c>
      <c r="D87" s="332"/>
      <c r="E87" s="333"/>
      <c r="F87" s="334"/>
      <c r="G87" s="80"/>
      <c r="H87" s="80"/>
      <c r="I87" s="96"/>
      <c r="J87" s="96"/>
      <c r="K87" s="96"/>
      <c r="L87" s="98"/>
      <c r="M87" s="98"/>
      <c r="N87" s="99"/>
      <c r="O87" s="99"/>
      <c r="P87" s="34"/>
      <c r="Q87" s="332" t="s">
        <v>112</v>
      </c>
      <c r="R87" s="332"/>
      <c r="S87" s="333"/>
      <c r="T87" s="334"/>
      <c r="U87" s="99"/>
      <c r="V87" s="99"/>
      <c r="W87" s="74"/>
      <c r="X87" s="98"/>
      <c r="Y87" s="98"/>
      <c r="Z87" s="99"/>
      <c r="AA87" s="99"/>
      <c r="AB87" s="1"/>
      <c r="AC87" s="1"/>
      <c r="AD87" s="1"/>
    </row>
    <row r="88" spans="1:30" ht="15" customHeight="1" x14ac:dyDescent="0.25">
      <c r="A88" s="1"/>
      <c r="B88" s="34"/>
      <c r="C88" s="332"/>
      <c r="D88" s="332"/>
      <c r="E88" s="333"/>
      <c r="F88" s="335"/>
      <c r="G88" s="80"/>
      <c r="H88" s="80"/>
      <c r="I88" s="96"/>
      <c r="J88" s="96"/>
      <c r="K88" s="96"/>
      <c r="L88" s="98"/>
      <c r="M88" s="98"/>
      <c r="N88" s="99"/>
      <c r="O88" s="99"/>
      <c r="P88" s="34"/>
      <c r="Q88" s="332"/>
      <c r="R88" s="332"/>
      <c r="S88" s="333"/>
      <c r="T88" s="335"/>
      <c r="U88" s="99"/>
      <c r="V88" s="99"/>
      <c r="W88" s="74"/>
      <c r="X88" s="98"/>
      <c r="Y88" s="98"/>
      <c r="Z88" s="99"/>
      <c r="AA88" s="99"/>
      <c r="AB88" s="1"/>
      <c r="AC88" s="1"/>
      <c r="AD88" s="1"/>
    </row>
    <row r="89" spans="1:30" ht="15" x14ac:dyDescent="0.25">
      <c r="A89" s="1"/>
      <c r="B89" s="34"/>
      <c r="C89" s="98"/>
      <c r="D89" s="80"/>
      <c r="E89" s="99"/>
      <c r="F89" s="99"/>
      <c r="G89" s="80"/>
      <c r="H89" s="80"/>
      <c r="I89" s="96"/>
      <c r="J89" s="96"/>
      <c r="K89" s="96"/>
      <c r="L89" s="98"/>
      <c r="M89" s="98"/>
      <c r="N89" s="99"/>
      <c r="O89" s="99"/>
      <c r="P89" s="34"/>
      <c r="Q89" s="34"/>
      <c r="R89" s="98"/>
      <c r="S89" s="98"/>
      <c r="T89" s="99"/>
      <c r="U89" s="99"/>
      <c r="V89" s="99"/>
      <c r="W89" s="74"/>
      <c r="X89" s="98"/>
      <c r="Y89" s="98"/>
      <c r="Z89" s="99"/>
      <c r="AA89" s="99"/>
      <c r="AB89" s="1"/>
      <c r="AC89" s="1"/>
      <c r="AD89" s="1"/>
    </row>
    <row r="90" spans="1:30" ht="15" x14ac:dyDescent="0.25">
      <c r="A90" s="1"/>
      <c r="B90" s="34"/>
      <c r="C90" s="98"/>
      <c r="D90" s="80"/>
      <c r="E90" s="99"/>
      <c r="F90" s="99"/>
      <c r="G90" s="80"/>
      <c r="H90" s="80"/>
      <c r="I90" s="96"/>
      <c r="J90" s="96"/>
      <c r="K90" s="96"/>
      <c r="L90" s="98"/>
      <c r="M90" s="98"/>
      <c r="N90" s="99"/>
      <c r="O90" s="99"/>
      <c r="P90" s="34"/>
      <c r="Q90" s="34"/>
      <c r="R90" s="98"/>
      <c r="S90" s="98"/>
      <c r="T90" s="99"/>
      <c r="U90" s="99"/>
      <c r="V90" s="99"/>
      <c r="W90" s="74"/>
      <c r="X90" s="98"/>
      <c r="Y90" s="98"/>
      <c r="Z90" s="99"/>
      <c r="AA90" s="99"/>
      <c r="AB90" s="1"/>
      <c r="AC90" s="1"/>
      <c r="AD90" s="1"/>
    </row>
    <row r="91" spans="1:30" ht="15" x14ac:dyDescent="0.25">
      <c r="A91" s="1"/>
      <c r="B91" s="34"/>
      <c r="C91" s="98"/>
      <c r="D91" s="80"/>
      <c r="E91" s="99"/>
      <c r="F91" s="99"/>
      <c r="G91" s="80"/>
      <c r="H91" s="80"/>
      <c r="I91" s="96"/>
      <c r="J91" s="96"/>
      <c r="K91" s="96"/>
      <c r="L91" s="98"/>
      <c r="M91" s="98"/>
      <c r="N91" s="99"/>
      <c r="O91" s="99"/>
      <c r="P91" s="34"/>
      <c r="Q91" s="34"/>
      <c r="R91" s="98"/>
      <c r="S91" s="98"/>
      <c r="T91" s="99"/>
      <c r="U91" s="99"/>
      <c r="V91" s="99"/>
      <c r="W91" s="74"/>
      <c r="X91" s="98"/>
      <c r="Y91" s="98"/>
      <c r="Z91" s="99"/>
      <c r="AA91" s="99"/>
      <c r="AB91" s="1"/>
      <c r="AC91" s="1"/>
      <c r="AD91" s="1"/>
    </row>
    <row r="92" spans="1:30" ht="15" customHeight="1" x14ac:dyDescent="0.2">
      <c r="A92" s="1"/>
      <c r="B92" s="34"/>
      <c r="C92" s="336" t="s">
        <v>38</v>
      </c>
      <c r="D92" s="336"/>
      <c r="E92" s="337" t="s">
        <v>107</v>
      </c>
      <c r="F92" s="320" t="s">
        <v>54</v>
      </c>
      <c r="G92" s="320" t="s">
        <v>39</v>
      </c>
      <c r="H92" s="320" t="s">
        <v>69</v>
      </c>
      <c r="I92" s="320"/>
      <c r="J92" s="320"/>
      <c r="K92" s="320"/>
      <c r="L92" s="320"/>
      <c r="M92" s="98"/>
      <c r="N92" s="99"/>
      <c r="O92" s="99"/>
      <c r="P92" s="34"/>
      <c r="Q92" s="336" t="s">
        <v>38</v>
      </c>
      <c r="R92" s="336"/>
      <c r="S92" s="337" t="s">
        <v>107</v>
      </c>
      <c r="T92" s="320" t="s">
        <v>54</v>
      </c>
      <c r="U92" s="320" t="s">
        <v>39</v>
      </c>
      <c r="V92" s="320"/>
      <c r="W92" s="321" t="s">
        <v>68</v>
      </c>
      <c r="X92" s="322"/>
      <c r="Y92" s="322"/>
      <c r="Z92" s="323"/>
      <c r="AA92" s="99"/>
      <c r="AB92" s="1"/>
      <c r="AC92" s="1"/>
      <c r="AD92" s="1"/>
    </row>
    <row r="93" spans="1:30" ht="15" customHeight="1" x14ac:dyDescent="0.2">
      <c r="A93" s="1"/>
      <c r="B93" s="34"/>
      <c r="C93" s="336"/>
      <c r="D93" s="336"/>
      <c r="E93" s="337"/>
      <c r="F93" s="320"/>
      <c r="G93" s="320"/>
      <c r="H93" s="320"/>
      <c r="I93" s="320"/>
      <c r="J93" s="320"/>
      <c r="K93" s="320"/>
      <c r="L93" s="320"/>
      <c r="M93" s="98"/>
      <c r="N93" s="99"/>
      <c r="O93" s="99"/>
      <c r="P93" s="34"/>
      <c r="Q93" s="336"/>
      <c r="R93" s="336"/>
      <c r="S93" s="337"/>
      <c r="T93" s="320"/>
      <c r="U93" s="320"/>
      <c r="V93" s="320"/>
      <c r="W93" s="324"/>
      <c r="X93" s="325"/>
      <c r="Y93" s="325"/>
      <c r="Z93" s="326"/>
      <c r="AA93" s="99"/>
      <c r="AB93" s="1"/>
      <c r="AC93" s="1"/>
      <c r="AD93" s="1"/>
    </row>
    <row r="94" spans="1:30" ht="15" x14ac:dyDescent="0.2">
      <c r="A94" s="1"/>
      <c r="B94" s="34"/>
      <c r="C94" s="336"/>
      <c r="D94" s="336"/>
      <c r="E94" s="337"/>
      <c r="F94" s="320"/>
      <c r="G94" s="320"/>
      <c r="H94" s="320"/>
      <c r="I94" s="320"/>
      <c r="J94" s="320"/>
      <c r="K94" s="320"/>
      <c r="L94" s="320"/>
      <c r="M94" s="98"/>
      <c r="N94" s="99"/>
      <c r="O94" s="99"/>
      <c r="P94" s="34"/>
      <c r="Q94" s="336"/>
      <c r="R94" s="336"/>
      <c r="S94" s="337"/>
      <c r="T94" s="320"/>
      <c r="U94" s="320"/>
      <c r="V94" s="320"/>
      <c r="W94" s="327"/>
      <c r="X94" s="328"/>
      <c r="Y94" s="328"/>
      <c r="Z94" s="329"/>
      <c r="AA94" s="99"/>
      <c r="AB94" s="1"/>
      <c r="AC94" s="1"/>
      <c r="AD94" s="1"/>
    </row>
    <row r="95" spans="1:30" ht="15" x14ac:dyDescent="0.2">
      <c r="A95" s="1"/>
      <c r="B95" s="196">
        <v>1</v>
      </c>
      <c r="C95" s="297" t="s">
        <v>137</v>
      </c>
      <c r="D95" s="198"/>
      <c r="E95" s="199" t="s">
        <v>133</v>
      </c>
      <c r="F95" s="208">
        <v>0</v>
      </c>
      <c r="G95" s="204"/>
      <c r="H95" s="198" t="s">
        <v>135</v>
      </c>
      <c r="I95" s="198"/>
      <c r="J95" s="198"/>
      <c r="K95" s="198"/>
      <c r="L95" s="198"/>
      <c r="M95" s="98"/>
      <c r="N95" s="99"/>
      <c r="O95" s="99"/>
      <c r="P95" s="196">
        <v>1</v>
      </c>
      <c r="Q95" s="297" t="s">
        <v>137</v>
      </c>
      <c r="R95" s="198"/>
      <c r="S95" s="199" t="s">
        <v>133</v>
      </c>
      <c r="T95" s="201">
        <v>0</v>
      </c>
      <c r="U95" s="203"/>
      <c r="V95" s="203"/>
      <c r="W95" s="190" t="s">
        <v>135</v>
      </c>
      <c r="X95" s="191"/>
      <c r="Y95" s="191"/>
      <c r="Z95" s="192"/>
      <c r="AA95" s="99"/>
      <c r="AB95" s="1"/>
      <c r="AC95" s="1"/>
      <c r="AD95" s="1"/>
    </row>
    <row r="96" spans="1:30" ht="15" x14ac:dyDescent="0.2">
      <c r="A96" s="1"/>
      <c r="B96" s="196"/>
      <c r="C96" s="297"/>
      <c r="D96" s="198"/>
      <c r="E96" s="200"/>
      <c r="F96" s="208"/>
      <c r="G96" s="204"/>
      <c r="H96" s="198"/>
      <c r="I96" s="198"/>
      <c r="J96" s="198"/>
      <c r="K96" s="198"/>
      <c r="L96" s="198"/>
      <c r="M96" s="98"/>
      <c r="N96" s="99"/>
      <c r="O96" s="99"/>
      <c r="P96" s="196"/>
      <c r="Q96" s="297"/>
      <c r="R96" s="198"/>
      <c r="S96" s="200"/>
      <c r="T96" s="202"/>
      <c r="U96" s="203"/>
      <c r="V96" s="203"/>
      <c r="W96" s="193"/>
      <c r="X96" s="194"/>
      <c r="Y96" s="194"/>
      <c r="Z96" s="195"/>
      <c r="AA96" s="99"/>
      <c r="AB96" s="1"/>
      <c r="AC96" s="1"/>
      <c r="AD96" s="1"/>
    </row>
    <row r="97" spans="1:30" ht="15" x14ac:dyDescent="0.2">
      <c r="A97" s="1"/>
      <c r="B97" s="196">
        <v>2</v>
      </c>
      <c r="C97" s="297" t="s">
        <v>93</v>
      </c>
      <c r="D97" s="198"/>
      <c r="E97" s="199" t="s">
        <v>134</v>
      </c>
      <c r="F97" s="208">
        <v>0</v>
      </c>
      <c r="G97" s="204"/>
      <c r="H97" s="198" t="s">
        <v>135</v>
      </c>
      <c r="I97" s="198"/>
      <c r="J97" s="198"/>
      <c r="K97" s="198"/>
      <c r="L97" s="198"/>
      <c r="M97" s="98"/>
      <c r="N97" s="99"/>
      <c r="O97" s="99"/>
      <c r="P97" s="211">
        <v>2</v>
      </c>
      <c r="Q97" s="297" t="s">
        <v>93</v>
      </c>
      <c r="R97" s="198"/>
      <c r="S97" s="199" t="s">
        <v>134</v>
      </c>
      <c r="T97" s="201">
        <v>0</v>
      </c>
      <c r="U97" s="203"/>
      <c r="V97" s="203"/>
      <c r="W97" s="190" t="s">
        <v>135</v>
      </c>
      <c r="X97" s="191"/>
      <c r="Y97" s="191"/>
      <c r="Z97" s="192"/>
      <c r="AA97" s="34"/>
      <c r="AB97" s="1"/>
      <c r="AC97" s="1"/>
      <c r="AD97" s="1"/>
    </row>
    <row r="98" spans="1:30" ht="15" x14ac:dyDescent="0.2">
      <c r="A98" s="1"/>
      <c r="B98" s="196"/>
      <c r="C98" s="297"/>
      <c r="D98" s="198"/>
      <c r="E98" s="200"/>
      <c r="F98" s="208"/>
      <c r="G98" s="204"/>
      <c r="H98" s="198"/>
      <c r="I98" s="198"/>
      <c r="J98" s="198"/>
      <c r="K98" s="198"/>
      <c r="L98" s="198"/>
      <c r="M98" s="98"/>
      <c r="N98" s="99"/>
      <c r="O98" s="99"/>
      <c r="P98" s="211"/>
      <c r="Q98" s="297"/>
      <c r="R98" s="198"/>
      <c r="S98" s="200"/>
      <c r="T98" s="202"/>
      <c r="U98" s="203"/>
      <c r="V98" s="203"/>
      <c r="W98" s="193"/>
      <c r="X98" s="194"/>
      <c r="Y98" s="194"/>
      <c r="Z98" s="195"/>
      <c r="AA98" s="171"/>
      <c r="AB98" s="1"/>
      <c r="AC98" s="1"/>
      <c r="AD98" s="1"/>
    </row>
    <row r="99" spans="1:30" ht="15" x14ac:dyDescent="0.2">
      <c r="A99" s="1"/>
      <c r="B99" s="196">
        <v>3</v>
      </c>
      <c r="C99" s="198"/>
      <c r="D99" s="198"/>
      <c r="E99" s="207"/>
      <c r="F99" s="208"/>
      <c r="G99" s="204"/>
      <c r="H99" s="198"/>
      <c r="I99" s="198"/>
      <c r="J99" s="198"/>
      <c r="K99" s="198"/>
      <c r="L99" s="198"/>
      <c r="M99" s="98"/>
      <c r="N99" s="99"/>
      <c r="O99" s="99"/>
      <c r="P99" s="196">
        <v>3</v>
      </c>
      <c r="Q99" s="198"/>
      <c r="R99" s="198"/>
      <c r="S99" s="199"/>
      <c r="T99" s="201"/>
      <c r="U99" s="204"/>
      <c r="V99" s="204"/>
      <c r="W99" s="190"/>
      <c r="X99" s="191"/>
      <c r="Y99" s="191"/>
      <c r="Z99" s="192"/>
      <c r="AA99" s="34"/>
      <c r="AB99" s="1"/>
      <c r="AC99" s="1"/>
      <c r="AD99" s="1"/>
    </row>
    <row r="100" spans="1:30" ht="15" x14ac:dyDescent="0.2">
      <c r="A100" s="1"/>
      <c r="B100" s="196"/>
      <c r="C100" s="198"/>
      <c r="D100" s="198"/>
      <c r="E100" s="207"/>
      <c r="F100" s="208"/>
      <c r="G100" s="204"/>
      <c r="H100" s="198"/>
      <c r="I100" s="198"/>
      <c r="J100" s="198"/>
      <c r="K100" s="198"/>
      <c r="L100" s="198"/>
      <c r="M100" s="98"/>
      <c r="N100" s="99"/>
      <c r="O100" s="99"/>
      <c r="P100" s="196"/>
      <c r="Q100" s="198"/>
      <c r="R100" s="198"/>
      <c r="S100" s="200"/>
      <c r="T100" s="202"/>
      <c r="U100" s="204"/>
      <c r="V100" s="204"/>
      <c r="W100" s="193"/>
      <c r="X100" s="194"/>
      <c r="Y100" s="194"/>
      <c r="Z100" s="195"/>
      <c r="AA100" s="34"/>
      <c r="AB100" s="1"/>
      <c r="AC100" s="1"/>
      <c r="AD100" s="1"/>
    </row>
    <row r="101" spans="1:30" ht="15" x14ac:dyDescent="0.2">
      <c r="A101" s="1"/>
      <c r="B101" s="196">
        <v>4</v>
      </c>
      <c r="C101" s="205"/>
      <c r="D101" s="205"/>
      <c r="E101" s="206"/>
      <c r="F101" s="206"/>
      <c r="G101" s="204"/>
      <c r="H101" s="205"/>
      <c r="I101" s="205"/>
      <c r="J101" s="205"/>
      <c r="K101" s="205"/>
      <c r="L101" s="205"/>
      <c r="M101" s="98"/>
      <c r="N101" s="99"/>
      <c r="O101" s="99"/>
      <c r="P101" s="196">
        <v>4</v>
      </c>
      <c r="Q101" s="198"/>
      <c r="R101" s="198"/>
      <c r="S101" s="199"/>
      <c r="T101" s="201"/>
      <c r="U101" s="204"/>
      <c r="V101" s="204"/>
      <c r="W101" s="190"/>
      <c r="X101" s="191"/>
      <c r="Y101" s="191"/>
      <c r="Z101" s="192"/>
      <c r="AA101" s="42"/>
      <c r="AB101" s="1"/>
      <c r="AC101" s="1"/>
      <c r="AD101" s="1"/>
    </row>
    <row r="102" spans="1:30" ht="15" x14ac:dyDescent="0.2">
      <c r="A102" s="1"/>
      <c r="B102" s="196"/>
      <c r="C102" s="205"/>
      <c r="D102" s="205"/>
      <c r="E102" s="206"/>
      <c r="F102" s="206"/>
      <c r="G102" s="204"/>
      <c r="H102" s="205"/>
      <c r="I102" s="205"/>
      <c r="J102" s="205"/>
      <c r="K102" s="205"/>
      <c r="L102" s="205"/>
      <c r="M102" s="98"/>
      <c r="N102" s="99"/>
      <c r="O102" s="99"/>
      <c r="P102" s="196"/>
      <c r="Q102" s="198"/>
      <c r="R102" s="198"/>
      <c r="S102" s="200"/>
      <c r="T102" s="202"/>
      <c r="U102" s="204"/>
      <c r="V102" s="204"/>
      <c r="W102" s="193"/>
      <c r="X102" s="194"/>
      <c r="Y102" s="194"/>
      <c r="Z102" s="195"/>
      <c r="AA102" s="42"/>
      <c r="AB102" s="1"/>
      <c r="AC102" s="1"/>
      <c r="AD102" s="1"/>
    </row>
    <row r="103" spans="1:30" ht="15.6" customHeight="1" x14ac:dyDescent="0.2">
      <c r="A103" s="1"/>
      <c r="B103" s="196">
        <v>5</v>
      </c>
      <c r="C103" s="198"/>
      <c r="D103" s="198"/>
      <c r="E103" s="207"/>
      <c r="F103" s="208"/>
      <c r="G103" s="204"/>
      <c r="H103" s="198"/>
      <c r="I103" s="198"/>
      <c r="J103" s="198"/>
      <c r="K103" s="198"/>
      <c r="L103" s="198"/>
      <c r="M103" s="98"/>
      <c r="N103" s="99"/>
      <c r="O103" s="99"/>
      <c r="P103" s="196">
        <v>5</v>
      </c>
      <c r="Q103" s="198"/>
      <c r="R103" s="198"/>
      <c r="S103" s="199"/>
      <c r="T103" s="201"/>
      <c r="U103" s="203"/>
      <c r="V103" s="203"/>
      <c r="W103" s="190"/>
      <c r="X103" s="191"/>
      <c r="Y103" s="191"/>
      <c r="Z103" s="192"/>
      <c r="AA103" s="42"/>
      <c r="AB103" s="1"/>
      <c r="AC103" s="1"/>
      <c r="AD103" s="1"/>
    </row>
    <row r="104" spans="1:30" ht="15.6" customHeight="1" x14ac:dyDescent="0.2">
      <c r="A104" s="1"/>
      <c r="B104" s="196"/>
      <c r="C104" s="198"/>
      <c r="D104" s="198"/>
      <c r="E104" s="207"/>
      <c r="F104" s="208"/>
      <c r="G104" s="204"/>
      <c r="H104" s="198"/>
      <c r="I104" s="198"/>
      <c r="J104" s="198"/>
      <c r="K104" s="198"/>
      <c r="L104" s="198"/>
      <c r="M104" s="98"/>
      <c r="N104" s="99"/>
      <c r="O104" s="99"/>
      <c r="P104" s="196"/>
      <c r="Q104" s="198"/>
      <c r="R104" s="198"/>
      <c r="S104" s="200"/>
      <c r="T104" s="202"/>
      <c r="U104" s="203"/>
      <c r="V104" s="203"/>
      <c r="W104" s="193"/>
      <c r="X104" s="194"/>
      <c r="Y104" s="194"/>
      <c r="Z104" s="195"/>
      <c r="AA104" s="100"/>
      <c r="AB104" s="1"/>
      <c r="AC104" s="1"/>
      <c r="AD104" s="1"/>
    </row>
    <row r="105" spans="1:30" ht="15" x14ac:dyDescent="0.2">
      <c r="A105" s="1"/>
      <c r="B105" s="196">
        <v>6</v>
      </c>
      <c r="C105" s="198"/>
      <c r="D105" s="198"/>
      <c r="E105" s="207"/>
      <c r="F105" s="208"/>
      <c r="G105" s="204"/>
      <c r="H105" s="198"/>
      <c r="I105" s="198"/>
      <c r="J105" s="198"/>
      <c r="K105" s="198"/>
      <c r="L105" s="198"/>
      <c r="M105" s="98"/>
      <c r="N105" s="99"/>
      <c r="O105" s="99"/>
      <c r="P105" s="197">
        <v>6</v>
      </c>
      <c r="Q105" s="198"/>
      <c r="R105" s="198"/>
      <c r="S105" s="199"/>
      <c r="T105" s="201"/>
      <c r="U105" s="203"/>
      <c r="V105" s="203"/>
      <c r="W105" s="190"/>
      <c r="X105" s="191"/>
      <c r="Y105" s="191"/>
      <c r="Z105" s="192"/>
      <c r="AA105" s="100"/>
      <c r="AB105" s="1"/>
      <c r="AC105" s="1"/>
      <c r="AD105" s="1"/>
    </row>
    <row r="106" spans="1:30" ht="15" x14ac:dyDescent="0.2">
      <c r="A106" s="1"/>
      <c r="B106" s="196"/>
      <c r="C106" s="198"/>
      <c r="D106" s="198"/>
      <c r="E106" s="207"/>
      <c r="F106" s="208"/>
      <c r="G106" s="204"/>
      <c r="H106" s="198"/>
      <c r="I106" s="198"/>
      <c r="J106" s="198"/>
      <c r="K106" s="198"/>
      <c r="L106" s="198"/>
      <c r="M106" s="98"/>
      <c r="N106" s="99"/>
      <c r="O106" s="99"/>
      <c r="P106" s="197"/>
      <c r="Q106" s="198"/>
      <c r="R106" s="198"/>
      <c r="S106" s="200"/>
      <c r="T106" s="202"/>
      <c r="U106" s="203"/>
      <c r="V106" s="203"/>
      <c r="W106" s="193"/>
      <c r="X106" s="194"/>
      <c r="Y106" s="194"/>
      <c r="Z106" s="195"/>
      <c r="AA106" s="100"/>
      <c r="AB106" s="1"/>
      <c r="AC106" s="1"/>
      <c r="AD106" s="1"/>
    </row>
    <row r="107" spans="1:30" ht="15" x14ac:dyDescent="0.2">
      <c r="A107" s="1"/>
      <c r="B107" s="196">
        <v>7</v>
      </c>
      <c r="C107" s="198"/>
      <c r="D107" s="198"/>
      <c r="E107" s="207"/>
      <c r="F107" s="208"/>
      <c r="G107" s="204"/>
      <c r="H107" s="198"/>
      <c r="I107" s="198"/>
      <c r="J107" s="198"/>
      <c r="K107" s="198"/>
      <c r="L107" s="198"/>
      <c r="M107" s="98"/>
      <c r="N107" s="99"/>
      <c r="O107" s="99"/>
      <c r="P107" s="197">
        <v>7</v>
      </c>
      <c r="Q107" s="198"/>
      <c r="R107" s="198"/>
      <c r="S107" s="199"/>
      <c r="T107" s="201"/>
      <c r="U107" s="204"/>
      <c r="V107" s="204"/>
      <c r="W107" s="190"/>
      <c r="X107" s="191"/>
      <c r="Y107" s="191"/>
      <c r="Z107" s="192"/>
      <c r="AA107" s="56"/>
      <c r="AB107" s="1"/>
      <c r="AC107" s="1"/>
      <c r="AD107" s="1"/>
    </row>
    <row r="108" spans="1:30" ht="15" x14ac:dyDescent="0.2">
      <c r="A108" s="1"/>
      <c r="B108" s="196"/>
      <c r="C108" s="198"/>
      <c r="D108" s="198"/>
      <c r="E108" s="207"/>
      <c r="F108" s="208"/>
      <c r="G108" s="204"/>
      <c r="H108" s="198"/>
      <c r="I108" s="198"/>
      <c r="J108" s="198"/>
      <c r="K108" s="198"/>
      <c r="L108" s="198"/>
      <c r="M108" s="98"/>
      <c r="N108" s="99"/>
      <c r="O108" s="99"/>
      <c r="P108" s="197"/>
      <c r="Q108" s="198"/>
      <c r="R108" s="198"/>
      <c r="S108" s="200"/>
      <c r="T108" s="202"/>
      <c r="U108" s="204"/>
      <c r="V108" s="204"/>
      <c r="W108" s="193"/>
      <c r="X108" s="194"/>
      <c r="Y108" s="194"/>
      <c r="Z108" s="195"/>
      <c r="AA108" s="56"/>
      <c r="AB108" s="1"/>
      <c r="AC108" s="1"/>
      <c r="AD108" s="1"/>
    </row>
    <row r="109" spans="1:30" ht="15" x14ac:dyDescent="0.2">
      <c r="A109" s="1"/>
      <c r="B109" s="196">
        <v>8</v>
      </c>
      <c r="C109" s="205"/>
      <c r="D109" s="205"/>
      <c r="E109" s="206"/>
      <c r="F109" s="206"/>
      <c r="G109" s="204"/>
      <c r="H109" s="205"/>
      <c r="I109" s="205"/>
      <c r="J109" s="205"/>
      <c r="K109" s="205"/>
      <c r="L109" s="205"/>
      <c r="M109" s="98"/>
      <c r="N109" s="99"/>
      <c r="O109" s="99"/>
      <c r="P109" s="197">
        <v>8</v>
      </c>
      <c r="Q109" s="198"/>
      <c r="R109" s="198"/>
      <c r="S109" s="199"/>
      <c r="T109" s="201"/>
      <c r="U109" s="204"/>
      <c r="V109" s="204"/>
      <c r="W109" s="190"/>
      <c r="X109" s="191"/>
      <c r="Y109" s="191"/>
      <c r="Z109" s="192"/>
      <c r="AA109" s="56"/>
      <c r="AB109" s="1"/>
      <c r="AC109" s="1"/>
      <c r="AD109" s="1"/>
    </row>
    <row r="110" spans="1:30" ht="15" x14ac:dyDescent="0.2">
      <c r="A110" s="1"/>
      <c r="B110" s="196"/>
      <c r="C110" s="205"/>
      <c r="D110" s="205"/>
      <c r="E110" s="206"/>
      <c r="F110" s="206"/>
      <c r="G110" s="204"/>
      <c r="H110" s="205"/>
      <c r="I110" s="205"/>
      <c r="J110" s="205"/>
      <c r="K110" s="205"/>
      <c r="L110" s="205"/>
      <c r="M110" s="98"/>
      <c r="N110" s="99"/>
      <c r="O110" s="99"/>
      <c r="P110" s="197"/>
      <c r="Q110" s="198"/>
      <c r="R110" s="198"/>
      <c r="S110" s="200"/>
      <c r="T110" s="202"/>
      <c r="U110" s="204"/>
      <c r="V110" s="204"/>
      <c r="W110" s="193"/>
      <c r="X110" s="194"/>
      <c r="Y110" s="194"/>
      <c r="Z110" s="195"/>
      <c r="AA110" s="56"/>
      <c r="AB110" s="1"/>
      <c r="AC110" s="1"/>
      <c r="AD110" s="1"/>
    </row>
    <row r="111" spans="1:30" ht="15" x14ac:dyDescent="0.25">
      <c r="A111" s="1"/>
      <c r="B111" s="34"/>
      <c r="C111" s="80"/>
      <c r="D111" s="80"/>
      <c r="E111" s="99"/>
      <c r="F111" s="99"/>
      <c r="G111" s="80"/>
      <c r="H111" s="80"/>
      <c r="I111" s="96"/>
      <c r="J111" s="96"/>
      <c r="K111" s="96"/>
      <c r="L111" s="98"/>
      <c r="M111" s="98"/>
      <c r="N111" s="99"/>
      <c r="O111" s="99"/>
      <c r="P111" s="34"/>
      <c r="Q111" s="34"/>
      <c r="R111" s="98"/>
      <c r="S111" s="98"/>
      <c r="T111" s="99"/>
      <c r="U111" s="99"/>
      <c r="V111" s="99"/>
      <c r="W111" s="74"/>
      <c r="X111" s="98"/>
      <c r="Y111" s="98"/>
      <c r="Z111" s="99"/>
      <c r="AA111" s="56"/>
      <c r="AB111" s="1"/>
      <c r="AC111" s="1"/>
      <c r="AD111" s="1"/>
    </row>
    <row r="112" spans="1:30" ht="15" x14ac:dyDescent="0.25">
      <c r="A112" s="1"/>
      <c r="B112" s="34"/>
      <c r="C112" s="80"/>
      <c r="D112" s="80"/>
      <c r="E112" s="99"/>
      <c r="F112" s="99"/>
      <c r="G112" s="301"/>
      <c r="H112" s="301"/>
      <c r="I112" s="97"/>
      <c r="J112" s="97"/>
      <c r="K112" s="97"/>
      <c r="L112" s="98"/>
      <c r="M112" s="98"/>
      <c r="N112" s="99"/>
      <c r="O112" s="99"/>
      <c r="P112" s="34"/>
      <c r="Q112" s="34"/>
      <c r="R112" s="98"/>
      <c r="S112" s="98"/>
      <c r="T112" s="99"/>
      <c r="U112" s="99"/>
      <c r="V112" s="99"/>
      <c r="W112" s="74"/>
      <c r="X112" s="98"/>
      <c r="Y112" s="98"/>
      <c r="Z112" s="99"/>
      <c r="AA112" s="56"/>
      <c r="AB112" s="1"/>
      <c r="AC112" s="1"/>
      <c r="AD112" s="1"/>
    </row>
    <row r="113" spans="1:32" ht="15.75" x14ac:dyDescent="0.25">
      <c r="A113" s="1"/>
      <c r="B113" s="34"/>
      <c r="C113" s="101"/>
      <c r="D113" s="101"/>
      <c r="E113" s="100"/>
      <c r="F113" s="34"/>
      <c r="G113" s="301"/>
      <c r="H113" s="301"/>
      <c r="I113" s="97"/>
      <c r="J113" s="97"/>
      <c r="K113" s="97"/>
      <c r="L113" s="97"/>
      <c r="M113" s="72"/>
      <c r="N113" s="49"/>
      <c r="O113" s="49"/>
      <c r="P113" s="148"/>
      <c r="Q113" s="48"/>
      <c r="R113" s="34"/>
      <c r="S113" s="34"/>
      <c r="T113" s="34"/>
      <c r="U113" s="73"/>
      <c r="V113" s="74"/>
      <c r="W113" s="74"/>
      <c r="X113" s="98"/>
      <c r="Y113" s="98"/>
      <c r="Z113" s="99"/>
      <c r="AA113" s="98"/>
      <c r="AB113" s="1"/>
      <c r="AC113" s="1"/>
      <c r="AD113" s="1"/>
    </row>
    <row r="114" spans="1:32" ht="15" x14ac:dyDescent="0.25">
      <c r="A114" s="34"/>
      <c r="B114" s="34"/>
      <c r="C114" s="45"/>
      <c r="D114" s="45"/>
      <c r="E114" s="45"/>
      <c r="F114" s="45"/>
      <c r="G114" s="34"/>
      <c r="H114" s="34"/>
      <c r="I114" s="34"/>
      <c r="J114" s="72"/>
      <c r="K114" s="49"/>
      <c r="L114" s="49"/>
      <c r="M114" s="72"/>
      <c r="N114" s="31"/>
      <c r="O114" s="31"/>
      <c r="P114" s="3"/>
      <c r="Q114" s="48"/>
      <c r="R114" s="34"/>
      <c r="S114" s="34"/>
      <c r="T114" s="34"/>
      <c r="U114" s="34"/>
      <c r="V114" s="41"/>
      <c r="W114" s="65"/>
      <c r="X114" s="74"/>
      <c r="Y114" s="89"/>
      <c r="Z114" s="89"/>
      <c r="AA114" s="98"/>
      <c r="AB114" s="1"/>
      <c r="AC114" s="1"/>
      <c r="AD114" s="1"/>
    </row>
    <row r="115" spans="1:32" ht="13.9" customHeight="1" x14ac:dyDescent="0.2">
      <c r="A115" s="1"/>
      <c r="B115" s="1"/>
      <c r="C115" s="302"/>
      <c r="D115" s="302"/>
      <c r="E115" s="302"/>
      <c r="F115" s="302"/>
      <c r="G115" s="302"/>
      <c r="H115" s="39"/>
      <c r="I115" s="34"/>
      <c r="J115" s="40"/>
      <c r="K115" s="40"/>
      <c r="L115" s="41"/>
      <c r="M115" s="42"/>
      <c r="N115" s="42"/>
      <c r="O115" s="42"/>
      <c r="P115" s="41"/>
      <c r="Q115" s="41"/>
      <c r="R115" s="24"/>
      <c r="S115" s="70"/>
      <c r="T115" s="88"/>
      <c r="U115" s="57"/>
      <c r="V115" s="60"/>
      <c r="W115" s="60"/>
      <c r="X115" s="65"/>
      <c r="Y115" s="34"/>
      <c r="Z115" s="34"/>
      <c r="AA115" s="172"/>
      <c r="AB115" s="170"/>
      <c r="AC115" s="48"/>
      <c r="AD115" s="1"/>
    </row>
    <row r="116" spans="1:32" ht="13.9" customHeight="1" x14ac:dyDescent="0.25">
      <c r="A116" s="1"/>
      <c r="B116" s="1"/>
      <c r="C116" s="302"/>
      <c r="D116" s="302"/>
      <c r="E116" s="302"/>
      <c r="F116" s="302"/>
      <c r="G116" s="302"/>
      <c r="H116" s="39"/>
      <c r="I116" s="34"/>
      <c r="J116" s="40"/>
      <c r="K116" s="40"/>
      <c r="L116" s="41"/>
      <c r="M116" s="42"/>
      <c r="N116" s="42"/>
      <c r="O116" s="42"/>
      <c r="P116" s="41"/>
      <c r="Q116" s="41"/>
      <c r="R116" s="24"/>
      <c r="S116" s="34"/>
      <c r="T116" s="34"/>
      <c r="U116" s="34"/>
      <c r="V116" s="34"/>
      <c r="W116" s="34"/>
      <c r="X116" s="60"/>
      <c r="Y116" s="60"/>
      <c r="Z116" s="60"/>
      <c r="AA116" s="172"/>
      <c r="AB116" s="148"/>
      <c r="AC116" s="148"/>
      <c r="AD116" s="1"/>
    </row>
    <row r="117" spans="1:32" ht="19.5" customHeight="1" x14ac:dyDescent="0.25">
      <c r="A117" s="1"/>
      <c r="B117" s="1"/>
      <c r="C117" s="303" t="s">
        <v>56</v>
      </c>
      <c r="D117" s="303"/>
      <c r="E117" s="303"/>
      <c r="F117" s="303"/>
      <c r="G117" s="303"/>
      <c r="H117" s="303"/>
      <c r="I117" s="34"/>
      <c r="J117" s="40"/>
      <c r="K117" s="40"/>
      <c r="L117" s="41"/>
      <c r="M117" s="42"/>
      <c r="N117" s="42"/>
      <c r="O117" s="42"/>
      <c r="P117" s="41"/>
      <c r="Q117" s="41"/>
      <c r="R117" s="85"/>
      <c r="S117" s="305" t="s">
        <v>57</v>
      </c>
      <c r="T117" s="305"/>
      <c r="U117" s="305"/>
      <c r="V117" s="305"/>
      <c r="W117" s="305"/>
      <c r="X117" s="148"/>
      <c r="Y117" s="148"/>
      <c r="Z117" s="148"/>
      <c r="AA117" s="172"/>
      <c r="AB117" s="71"/>
      <c r="AC117" s="71"/>
      <c r="AD117" s="1"/>
    </row>
    <row r="118" spans="1:32" ht="13.5" customHeight="1" x14ac:dyDescent="0.2">
      <c r="A118" s="1"/>
      <c r="B118" s="1"/>
      <c r="C118" s="304"/>
      <c r="D118" s="304"/>
      <c r="E118" s="304"/>
      <c r="F118" s="304"/>
      <c r="G118" s="304"/>
      <c r="H118" s="304"/>
      <c r="I118" s="34"/>
      <c r="J118" s="40"/>
      <c r="K118" s="40"/>
      <c r="L118" s="41"/>
      <c r="M118" s="42"/>
      <c r="N118" s="183"/>
      <c r="O118" s="42"/>
      <c r="P118" s="41"/>
      <c r="Q118" s="41"/>
      <c r="R118" s="24"/>
      <c r="S118" s="306" t="s">
        <v>108</v>
      </c>
      <c r="T118" s="307"/>
      <c r="U118" s="307"/>
      <c r="V118" s="307"/>
      <c r="W118" s="307"/>
      <c r="X118" s="307"/>
      <c r="Y118" s="307"/>
      <c r="Z118" s="307"/>
      <c r="AA118" s="307"/>
      <c r="AB118" s="307"/>
      <c r="AC118" s="71"/>
      <c r="AD118" s="1"/>
    </row>
    <row r="119" spans="1:32" ht="13.9" customHeight="1" x14ac:dyDescent="0.2">
      <c r="A119" s="1"/>
      <c r="B119" s="1"/>
      <c r="C119" s="279" t="s">
        <v>40</v>
      </c>
      <c r="D119" s="280"/>
      <c r="E119" s="280"/>
      <c r="F119" s="281"/>
      <c r="G119" s="310" t="s">
        <v>98</v>
      </c>
      <c r="H119" s="311"/>
      <c r="I119" s="311"/>
      <c r="J119" s="311"/>
      <c r="K119" s="311"/>
      <c r="L119" s="312"/>
      <c r="M119" s="42"/>
      <c r="N119" s="42"/>
      <c r="O119" s="42"/>
      <c r="P119" s="41"/>
      <c r="Q119" s="41"/>
      <c r="R119" s="24"/>
      <c r="S119" s="308"/>
      <c r="T119" s="309"/>
      <c r="U119" s="309"/>
      <c r="V119" s="309"/>
      <c r="W119" s="309"/>
      <c r="X119" s="309"/>
      <c r="Y119" s="309"/>
      <c r="Z119" s="309"/>
      <c r="AA119" s="309"/>
      <c r="AB119" s="309"/>
      <c r="AC119" s="71"/>
      <c r="AD119" s="1"/>
    </row>
    <row r="120" spans="1:32" ht="53.25" customHeight="1" x14ac:dyDescent="0.25">
      <c r="A120" s="1"/>
      <c r="B120" s="1"/>
      <c r="C120" s="282"/>
      <c r="D120" s="283"/>
      <c r="E120" s="283"/>
      <c r="F120" s="284"/>
      <c r="G120" s="313"/>
      <c r="H120" s="314"/>
      <c r="I120" s="314"/>
      <c r="J120" s="314"/>
      <c r="K120" s="314"/>
      <c r="L120" s="315"/>
      <c r="M120" s="42"/>
      <c r="N120" s="42"/>
      <c r="O120" s="42"/>
      <c r="P120" s="41"/>
      <c r="Q120" s="41"/>
      <c r="R120" s="24"/>
      <c r="S120" s="106" t="s">
        <v>48</v>
      </c>
      <c r="T120" s="139" t="s">
        <v>71</v>
      </c>
      <c r="U120" s="106" t="s">
        <v>72</v>
      </c>
      <c r="V120" s="139" t="s">
        <v>73</v>
      </c>
      <c r="W120" s="139" t="s">
        <v>75</v>
      </c>
      <c r="X120" s="139" t="s">
        <v>52</v>
      </c>
      <c r="Y120" s="165" t="s">
        <v>58</v>
      </c>
      <c r="Z120" s="139" t="s">
        <v>49</v>
      </c>
      <c r="AA120" s="139" t="s">
        <v>80</v>
      </c>
      <c r="AB120" s="139" t="s">
        <v>26</v>
      </c>
      <c r="AC120" s="137"/>
      <c r="AD120" s="34"/>
      <c r="AE120" s="140"/>
      <c r="AF120" s="141"/>
    </row>
    <row r="121" spans="1:32" ht="13.9" customHeight="1" x14ac:dyDescent="0.25">
      <c r="A121" s="1"/>
      <c r="B121" s="1"/>
      <c r="C121" s="282"/>
      <c r="D121" s="283"/>
      <c r="E121" s="283"/>
      <c r="F121" s="284"/>
      <c r="G121" s="316" t="s">
        <v>42</v>
      </c>
      <c r="H121" s="317"/>
      <c r="I121" s="317"/>
      <c r="J121" s="317"/>
      <c r="K121" s="317"/>
      <c r="L121" s="317"/>
      <c r="M121" s="42"/>
      <c r="N121" s="42"/>
      <c r="O121" s="42"/>
      <c r="P121" s="41"/>
      <c r="Q121" s="41"/>
      <c r="R121" s="24"/>
      <c r="S121" s="154">
        <v>149000</v>
      </c>
      <c r="T121" s="154"/>
      <c r="U121" s="113"/>
      <c r="V121" s="113"/>
      <c r="W121" s="164"/>
      <c r="X121" s="113"/>
      <c r="Y121" s="113"/>
      <c r="Z121" s="113">
        <v>302450</v>
      </c>
      <c r="AA121" s="113">
        <v>46500</v>
      </c>
      <c r="AB121" s="114">
        <f>S121+T121+U121+V121+W121+X121+Y121+Z121+AA121</f>
        <v>497950</v>
      </c>
      <c r="AC121" s="173"/>
      <c r="AD121" s="34"/>
      <c r="AE121" s="140"/>
      <c r="AF121" s="142"/>
    </row>
    <row r="122" spans="1:32" ht="13.9" customHeight="1" x14ac:dyDescent="0.25">
      <c r="A122" s="1"/>
      <c r="B122" s="1"/>
      <c r="C122" s="282"/>
      <c r="D122" s="283"/>
      <c r="E122" s="283"/>
      <c r="F122" s="284"/>
      <c r="G122" s="318"/>
      <c r="H122" s="318"/>
      <c r="I122" s="318"/>
      <c r="J122" s="318"/>
      <c r="K122" s="318"/>
      <c r="L122" s="318"/>
      <c r="M122" s="42"/>
      <c r="N122" s="42"/>
      <c r="O122" s="42"/>
      <c r="P122" s="41"/>
      <c r="Q122" s="41"/>
      <c r="R122" s="24"/>
      <c r="S122" s="43"/>
      <c r="T122" s="34"/>
      <c r="U122" s="35"/>
      <c r="V122" s="35"/>
      <c r="W122" s="35"/>
      <c r="X122" s="34"/>
      <c r="Y122" s="34"/>
      <c r="Z122" s="34"/>
      <c r="AA122" s="34"/>
      <c r="AB122" s="34"/>
      <c r="AC122" s="174"/>
      <c r="AD122" s="1"/>
    </row>
    <row r="123" spans="1:32" ht="13.9" customHeight="1" x14ac:dyDescent="0.25">
      <c r="A123" s="1"/>
      <c r="B123" s="1"/>
      <c r="C123" s="285"/>
      <c r="D123" s="286"/>
      <c r="E123" s="286"/>
      <c r="F123" s="287"/>
      <c r="G123" s="319"/>
      <c r="H123" s="319"/>
      <c r="I123" s="319"/>
      <c r="J123" s="319"/>
      <c r="K123" s="319"/>
      <c r="L123" s="318"/>
      <c r="M123" s="42"/>
      <c r="N123" s="42"/>
      <c r="O123" s="42"/>
      <c r="P123" s="41"/>
      <c r="Q123" s="41"/>
      <c r="R123" s="24"/>
      <c r="S123" s="43"/>
      <c r="T123" s="34"/>
      <c r="U123" s="173"/>
      <c r="V123" s="173"/>
      <c r="W123" s="173"/>
      <c r="X123" s="34"/>
      <c r="Y123" s="34"/>
      <c r="Z123" s="173"/>
      <c r="AA123" s="298"/>
      <c r="AB123" s="298"/>
      <c r="AC123" s="174"/>
      <c r="AD123" s="1"/>
    </row>
    <row r="124" spans="1:32" ht="13.9" customHeight="1" x14ac:dyDescent="0.25">
      <c r="A124" s="1"/>
      <c r="B124" s="1"/>
      <c r="C124" s="279" t="s">
        <v>41</v>
      </c>
      <c r="D124" s="280"/>
      <c r="E124" s="280"/>
      <c r="F124" s="281"/>
      <c r="G124" s="288" t="s">
        <v>65</v>
      </c>
      <c r="H124" s="289"/>
      <c r="I124" s="289"/>
      <c r="J124" s="289"/>
      <c r="K124" s="289"/>
      <c r="L124" s="289"/>
      <c r="M124" s="267" t="s">
        <v>53</v>
      </c>
      <c r="N124" s="294"/>
      <c r="O124" s="42"/>
      <c r="P124" s="41"/>
      <c r="Q124" s="41"/>
      <c r="R124" s="24"/>
      <c r="S124" s="43"/>
      <c r="T124" s="34"/>
      <c r="U124" s="175"/>
      <c r="V124" s="175"/>
      <c r="W124" s="175"/>
      <c r="X124" s="298"/>
      <c r="Y124" s="298"/>
      <c r="Z124" s="173"/>
      <c r="AA124" s="176"/>
      <c r="AB124" s="148"/>
      <c r="AC124" s="174"/>
      <c r="AD124" s="1"/>
    </row>
    <row r="125" spans="1:32" ht="13.9" customHeight="1" x14ac:dyDescent="0.25">
      <c r="A125" s="1"/>
      <c r="B125" s="1"/>
      <c r="C125" s="282"/>
      <c r="D125" s="283"/>
      <c r="E125" s="283"/>
      <c r="F125" s="284"/>
      <c r="G125" s="290"/>
      <c r="H125" s="291"/>
      <c r="I125" s="291"/>
      <c r="J125" s="291"/>
      <c r="K125" s="291"/>
      <c r="L125" s="291"/>
      <c r="M125" s="269"/>
      <c r="N125" s="295"/>
      <c r="O125" s="42"/>
      <c r="P125" s="41"/>
      <c r="Q125" s="41"/>
      <c r="R125" s="24"/>
      <c r="S125" s="43"/>
      <c r="T125" s="34"/>
      <c r="U125" s="175"/>
      <c r="V125" s="175"/>
      <c r="W125" s="175"/>
      <c r="X125" s="175"/>
      <c r="Y125" s="175"/>
      <c r="Z125" s="173"/>
      <c r="AA125" s="176"/>
      <c r="AB125" s="148"/>
      <c r="AC125" s="174"/>
      <c r="AD125" s="1"/>
    </row>
    <row r="126" spans="1:32" ht="13.9" customHeight="1" x14ac:dyDescent="0.25">
      <c r="A126" s="1"/>
      <c r="B126" s="1"/>
      <c r="C126" s="282"/>
      <c r="D126" s="283"/>
      <c r="E126" s="283"/>
      <c r="F126" s="284"/>
      <c r="G126" s="290"/>
      <c r="H126" s="291"/>
      <c r="I126" s="291"/>
      <c r="J126" s="291"/>
      <c r="K126" s="291"/>
      <c r="L126" s="291"/>
      <c r="M126" s="269"/>
      <c r="N126" s="296"/>
      <c r="O126" s="42"/>
      <c r="P126" s="41"/>
      <c r="Q126" s="41"/>
      <c r="R126" s="24"/>
      <c r="S126" s="43"/>
      <c r="T126" s="34"/>
      <c r="U126" s="175"/>
      <c r="V126" s="175"/>
      <c r="W126" s="175"/>
      <c r="X126" s="175"/>
      <c r="Y126" s="175"/>
      <c r="Z126" s="173"/>
      <c r="AA126" s="176"/>
      <c r="AB126" s="148"/>
      <c r="AC126" s="174"/>
      <c r="AD126" s="1"/>
    </row>
    <row r="127" spans="1:32" ht="13.9" customHeight="1" x14ac:dyDescent="0.25">
      <c r="A127" s="1"/>
      <c r="B127" s="1"/>
      <c r="C127" s="282"/>
      <c r="D127" s="283"/>
      <c r="E127" s="283"/>
      <c r="F127" s="284"/>
      <c r="G127" s="290"/>
      <c r="H127" s="291"/>
      <c r="I127" s="291"/>
      <c r="J127" s="291"/>
      <c r="K127" s="291"/>
      <c r="L127" s="291"/>
      <c r="M127" s="269"/>
      <c r="N127" s="299"/>
      <c r="O127" s="42"/>
      <c r="P127" s="53"/>
      <c r="Q127" s="41"/>
      <c r="R127" s="24"/>
      <c r="S127" s="43"/>
      <c r="T127" s="34"/>
      <c r="U127" s="175"/>
      <c r="V127" s="175"/>
      <c r="W127" s="175"/>
      <c r="X127" s="175"/>
      <c r="Y127" s="175"/>
      <c r="Z127" s="173"/>
      <c r="AA127" s="176"/>
      <c r="AB127" s="148"/>
      <c r="AC127" s="174"/>
      <c r="AD127" s="34"/>
    </row>
    <row r="128" spans="1:32" ht="13.9" customHeight="1" x14ac:dyDescent="0.25">
      <c r="A128" s="1"/>
      <c r="B128" s="1"/>
      <c r="C128" s="282"/>
      <c r="D128" s="283"/>
      <c r="E128" s="283"/>
      <c r="F128" s="284"/>
      <c r="G128" s="290"/>
      <c r="H128" s="291"/>
      <c r="I128" s="291"/>
      <c r="J128" s="291"/>
      <c r="K128" s="291"/>
      <c r="L128" s="291"/>
      <c r="M128" s="269"/>
      <c r="N128" s="299"/>
      <c r="O128" s="41"/>
      <c r="P128" s="42"/>
      <c r="Q128" s="24"/>
      <c r="R128" s="43"/>
      <c r="S128" s="1"/>
      <c r="T128" s="175"/>
      <c r="U128" s="175"/>
      <c r="V128" s="175"/>
      <c r="W128" s="175"/>
      <c r="X128" s="175"/>
      <c r="Y128" s="175"/>
      <c r="Z128" s="173"/>
      <c r="AA128" s="148"/>
      <c r="AB128" s="174"/>
      <c r="AC128" s="34"/>
      <c r="AD128" s="34"/>
    </row>
    <row r="129" spans="1:30" ht="14.25" customHeight="1" x14ac:dyDescent="0.25">
      <c r="A129" s="1"/>
      <c r="B129" s="1"/>
      <c r="C129" s="282"/>
      <c r="D129" s="283"/>
      <c r="E129" s="283"/>
      <c r="F129" s="284"/>
      <c r="G129" s="290"/>
      <c r="H129" s="291"/>
      <c r="I129" s="291"/>
      <c r="J129" s="291"/>
      <c r="K129" s="291"/>
      <c r="L129" s="291"/>
      <c r="M129" s="269"/>
      <c r="N129" s="300"/>
      <c r="O129" s="41"/>
      <c r="P129" s="42"/>
      <c r="Q129" s="24"/>
      <c r="R129" s="43"/>
      <c r="S129" s="1"/>
      <c r="T129" s="175"/>
      <c r="U129" s="175"/>
      <c r="V129" s="175"/>
      <c r="W129" s="175"/>
      <c r="X129" s="175"/>
      <c r="Y129" s="173"/>
      <c r="Z129" s="176"/>
      <c r="AA129" s="148"/>
      <c r="AB129" s="174"/>
      <c r="AC129" s="34"/>
      <c r="AD129" s="34"/>
    </row>
    <row r="130" spans="1:30" ht="24.75" customHeight="1" x14ac:dyDescent="0.25">
      <c r="A130" s="1"/>
      <c r="B130" s="1"/>
      <c r="C130" s="285"/>
      <c r="D130" s="286"/>
      <c r="E130" s="286"/>
      <c r="F130" s="287"/>
      <c r="G130" s="292"/>
      <c r="H130" s="293"/>
      <c r="I130" s="293"/>
      <c r="J130" s="293"/>
      <c r="K130" s="293"/>
      <c r="L130" s="293"/>
      <c r="M130" s="269"/>
      <c r="N130" s="295"/>
      <c r="O130" s="41"/>
      <c r="P130" s="42"/>
      <c r="Q130" s="24"/>
      <c r="R130" s="43"/>
      <c r="S130" s="1"/>
      <c r="T130" s="175"/>
      <c r="U130" s="175"/>
      <c r="V130" s="175"/>
      <c r="W130" s="175"/>
      <c r="X130" s="175"/>
      <c r="Y130" s="173"/>
      <c r="Z130" s="176"/>
      <c r="AA130" s="148"/>
      <c r="AB130" s="174"/>
      <c r="AC130" s="34"/>
      <c r="AD130" s="34"/>
    </row>
    <row r="131" spans="1:30" ht="13.9" customHeight="1" x14ac:dyDescent="0.25">
      <c r="A131" s="1"/>
      <c r="B131" s="1"/>
      <c r="C131" s="250" t="s">
        <v>61</v>
      </c>
      <c r="D131" s="251"/>
      <c r="E131" s="251"/>
      <c r="F131" s="252"/>
      <c r="G131" s="259" t="s">
        <v>59</v>
      </c>
      <c r="H131" s="260"/>
      <c r="I131" s="260"/>
      <c r="J131" s="260"/>
      <c r="K131" s="260"/>
      <c r="L131" s="260"/>
      <c r="M131" s="267" t="s">
        <v>45</v>
      </c>
      <c r="N131" s="268"/>
      <c r="O131" s="267" t="s">
        <v>46</v>
      </c>
      <c r="P131" s="268"/>
      <c r="Q131" s="271"/>
      <c r="R131" s="24"/>
      <c r="S131" s="43"/>
      <c r="T131" s="34"/>
      <c r="U131" s="175"/>
      <c r="V131" s="175"/>
      <c r="W131" s="175"/>
      <c r="X131" s="175"/>
      <c r="Y131" s="173"/>
      <c r="Z131" s="176"/>
      <c r="AA131" s="176"/>
      <c r="AB131" s="148"/>
      <c r="AC131" s="174"/>
      <c r="AD131" s="34"/>
    </row>
    <row r="132" spans="1:30" ht="13.9" customHeight="1" x14ac:dyDescent="0.25">
      <c r="A132" s="1"/>
      <c r="B132" s="1"/>
      <c r="C132" s="253"/>
      <c r="D132" s="254"/>
      <c r="E132" s="254"/>
      <c r="F132" s="255"/>
      <c r="G132" s="261"/>
      <c r="H132" s="262"/>
      <c r="I132" s="262"/>
      <c r="J132" s="262"/>
      <c r="K132" s="262"/>
      <c r="L132" s="262"/>
      <c r="M132" s="269"/>
      <c r="N132" s="270"/>
      <c r="O132" s="269"/>
      <c r="P132" s="270"/>
      <c r="Q132" s="272"/>
      <c r="R132" s="24"/>
      <c r="S132" s="43"/>
      <c r="T132" s="34"/>
      <c r="U132" s="175"/>
      <c r="V132" s="175"/>
      <c r="W132" s="175"/>
      <c r="X132" s="175"/>
      <c r="Y132" s="175"/>
      <c r="Z132" s="173"/>
      <c r="AA132" s="42"/>
      <c r="AB132" s="34"/>
      <c r="AC132" s="174"/>
      <c r="AD132" s="1"/>
    </row>
    <row r="133" spans="1:30" ht="46.5" customHeight="1" x14ac:dyDescent="0.2">
      <c r="A133" s="1"/>
      <c r="B133" s="1"/>
      <c r="C133" s="253"/>
      <c r="D133" s="254"/>
      <c r="E133" s="254"/>
      <c r="F133" s="255"/>
      <c r="G133" s="261"/>
      <c r="H133" s="262"/>
      <c r="I133" s="262"/>
      <c r="J133" s="262"/>
      <c r="K133" s="262"/>
      <c r="L133" s="262"/>
      <c r="M133" s="269"/>
      <c r="N133" s="270"/>
      <c r="O133" s="269"/>
      <c r="P133" s="270"/>
      <c r="Q133" s="272"/>
      <c r="R133" s="24"/>
      <c r="S133" s="43"/>
      <c r="T133" s="34"/>
      <c r="U133" s="175"/>
      <c r="V133" s="175"/>
      <c r="W133" s="175"/>
      <c r="X133" s="175"/>
      <c r="Y133" s="175"/>
      <c r="Z133" s="42"/>
      <c r="AA133" s="34"/>
      <c r="AB133" s="177"/>
      <c r="AC133" s="48"/>
      <c r="AD133" s="1"/>
    </row>
    <row r="134" spans="1:30" ht="13.9" customHeight="1" x14ac:dyDescent="0.25">
      <c r="A134" s="1"/>
      <c r="B134" s="1"/>
      <c r="C134" s="253"/>
      <c r="D134" s="254"/>
      <c r="E134" s="254"/>
      <c r="F134" s="255"/>
      <c r="G134" s="261"/>
      <c r="H134" s="262"/>
      <c r="I134" s="262"/>
      <c r="J134" s="262"/>
      <c r="K134" s="262"/>
      <c r="L134" s="262"/>
      <c r="M134" s="107" t="s">
        <v>43</v>
      </c>
      <c r="N134" s="156"/>
      <c r="O134" s="108" t="s">
        <v>43</v>
      </c>
      <c r="P134" s="84"/>
      <c r="Q134" s="134"/>
      <c r="R134" s="24"/>
      <c r="S134" s="43"/>
      <c r="T134" s="34"/>
      <c r="U134" s="34"/>
      <c r="V134" s="148"/>
      <c r="W134" s="148"/>
      <c r="X134" s="175"/>
      <c r="Y134" s="175"/>
      <c r="Z134" s="34"/>
      <c r="AA134" s="148"/>
      <c r="AB134" s="148"/>
      <c r="AC134" s="148"/>
      <c r="AD134" s="1"/>
    </row>
    <row r="135" spans="1:30" ht="13.9" customHeight="1" x14ac:dyDescent="0.25">
      <c r="A135" s="1"/>
      <c r="B135" s="44"/>
      <c r="C135" s="253"/>
      <c r="D135" s="254"/>
      <c r="E135" s="254"/>
      <c r="F135" s="255"/>
      <c r="G135" s="261"/>
      <c r="H135" s="262"/>
      <c r="I135" s="262"/>
      <c r="J135" s="262"/>
      <c r="K135" s="262"/>
      <c r="L135" s="262"/>
      <c r="M135" s="82"/>
      <c r="N135" s="128"/>
      <c r="O135" s="129"/>
      <c r="P135" s="83"/>
      <c r="Q135" s="130"/>
      <c r="R135" s="24"/>
      <c r="S135" s="43"/>
      <c r="T135" s="34"/>
      <c r="U135" s="149"/>
      <c r="V135" s="150"/>
      <c r="W135" s="150"/>
      <c r="X135" s="148"/>
      <c r="Y135" s="148"/>
      <c r="Z135" s="148"/>
      <c r="AA135" s="150"/>
      <c r="AB135" s="150"/>
      <c r="AC135" s="150"/>
      <c r="AD135" s="1"/>
    </row>
    <row r="136" spans="1:30" ht="13.9" customHeight="1" x14ac:dyDescent="0.2">
      <c r="A136" s="1"/>
      <c r="B136" s="44"/>
      <c r="C136" s="253"/>
      <c r="D136" s="254"/>
      <c r="E136" s="254"/>
      <c r="F136" s="255"/>
      <c r="G136" s="261"/>
      <c r="H136" s="262"/>
      <c r="I136" s="262"/>
      <c r="J136" s="262"/>
      <c r="K136" s="262"/>
      <c r="L136" s="263"/>
      <c r="M136" s="273" t="s">
        <v>44</v>
      </c>
      <c r="N136" s="132"/>
      <c r="O136" s="275" t="s">
        <v>47</v>
      </c>
      <c r="P136" s="276"/>
      <c r="Q136" s="133"/>
      <c r="R136" s="24"/>
      <c r="S136" s="43"/>
      <c r="T136" s="34"/>
      <c r="U136" s="178"/>
      <c r="V136" s="179"/>
      <c r="W136" s="179"/>
      <c r="X136" s="150"/>
      <c r="Y136" s="150"/>
      <c r="Z136" s="150"/>
      <c r="AA136" s="179"/>
      <c r="AB136" s="179"/>
      <c r="AC136" s="179"/>
      <c r="AD136" s="1"/>
    </row>
    <row r="137" spans="1:30" ht="35.25" customHeight="1" x14ac:dyDescent="0.2">
      <c r="A137" s="1"/>
      <c r="B137" s="44"/>
      <c r="C137" s="256"/>
      <c r="D137" s="257"/>
      <c r="E137" s="257"/>
      <c r="F137" s="258"/>
      <c r="G137" s="264"/>
      <c r="H137" s="265"/>
      <c r="I137" s="265"/>
      <c r="J137" s="265"/>
      <c r="K137" s="265"/>
      <c r="L137" s="266"/>
      <c r="M137" s="274"/>
      <c r="N137" s="125"/>
      <c r="O137" s="277"/>
      <c r="P137" s="278"/>
      <c r="Q137" s="131"/>
      <c r="R137" s="24"/>
      <c r="S137" s="43"/>
      <c r="T137" s="34"/>
      <c r="U137" s="179"/>
      <c r="V137" s="179"/>
      <c r="W137" s="179"/>
      <c r="X137" s="179"/>
      <c r="Y137" s="179"/>
      <c r="Z137" s="179"/>
      <c r="AA137" s="179"/>
      <c r="AB137" s="179"/>
      <c r="AC137" s="179"/>
      <c r="AD137" s="1"/>
    </row>
    <row r="138" spans="1:30" ht="18.600000000000001" customHeight="1" x14ac:dyDescent="0.25">
      <c r="A138" s="1"/>
      <c r="B138" s="44"/>
      <c r="C138" s="217" t="s">
        <v>77</v>
      </c>
      <c r="D138" s="217"/>
      <c r="E138" s="217"/>
      <c r="F138" s="218"/>
      <c r="G138" s="221"/>
      <c r="H138" s="222"/>
      <c r="I138" s="222"/>
      <c r="J138" s="222"/>
      <c r="K138" s="222"/>
      <c r="L138" s="223"/>
      <c r="M138" s="230" t="s">
        <v>110</v>
      </c>
      <c r="N138" s="231"/>
      <c r="O138" s="231"/>
      <c r="P138" s="231"/>
      <c r="Q138" s="231"/>
      <c r="R138" s="24"/>
      <c r="S138" s="43"/>
      <c r="T138" s="34"/>
      <c r="U138" s="34"/>
      <c r="V138" s="148"/>
      <c r="W138" s="148"/>
      <c r="X138" s="179"/>
      <c r="Y138" s="179"/>
      <c r="Z138" s="179"/>
      <c r="AA138" s="148"/>
      <c r="AB138" s="148"/>
      <c r="AC138" s="148"/>
      <c r="AD138" s="1"/>
    </row>
    <row r="139" spans="1:30" ht="13.15" customHeight="1" x14ac:dyDescent="0.25">
      <c r="A139" s="1"/>
      <c r="B139" s="44"/>
      <c r="C139" s="219"/>
      <c r="D139" s="219"/>
      <c r="E139" s="219"/>
      <c r="F139" s="220"/>
      <c r="G139" s="224"/>
      <c r="H139" s="225"/>
      <c r="I139" s="225"/>
      <c r="J139" s="225"/>
      <c r="K139" s="225"/>
      <c r="L139" s="226"/>
      <c r="M139" s="230"/>
      <c r="N139" s="230"/>
      <c r="O139" s="230"/>
      <c r="P139" s="230"/>
      <c r="Q139" s="230"/>
      <c r="R139" s="24"/>
      <c r="S139" s="43"/>
      <c r="T139" s="34"/>
      <c r="U139" s="144"/>
      <c r="V139" s="152"/>
      <c r="W139" s="152"/>
      <c r="X139" s="148"/>
      <c r="Y139" s="148"/>
      <c r="Z139" s="148"/>
      <c r="AA139" s="152"/>
      <c r="AB139" s="152"/>
      <c r="AC139" s="152"/>
      <c r="AD139" s="1"/>
    </row>
    <row r="140" spans="1:30" ht="13.9" customHeight="1" x14ac:dyDescent="0.2">
      <c r="A140" s="1"/>
      <c r="B140" s="44"/>
      <c r="C140" s="219"/>
      <c r="D140" s="219"/>
      <c r="E140" s="219"/>
      <c r="F140" s="220"/>
      <c r="G140" s="224"/>
      <c r="H140" s="225"/>
      <c r="I140" s="225"/>
      <c r="J140" s="225"/>
      <c r="K140" s="225"/>
      <c r="L140" s="226"/>
      <c r="M140" s="232"/>
      <c r="N140" s="233"/>
      <c r="O140" s="233"/>
      <c r="P140" s="233"/>
      <c r="Q140" s="234"/>
      <c r="R140" s="24"/>
      <c r="S140" s="43"/>
      <c r="T140" s="34"/>
      <c r="U140" s="153"/>
      <c r="V140" s="153"/>
      <c r="W140" s="153"/>
      <c r="X140" s="152"/>
      <c r="Y140" s="152"/>
      <c r="Z140" s="152"/>
      <c r="AA140" s="153"/>
      <c r="AB140" s="153"/>
      <c r="AC140" s="153"/>
      <c r="AD140" s="1"/>
    </row>
    <row r="141" spans="1:30" ht="13.9" customHeight="1" x14ac:dyDescent="0.2">
      <c r="A141" s="1"/>
      <c r="B141" s="44"/>
      <c r="C141" s="219"/>
      <c r="D141" s="219"/>
      <c r="E141" s="219"/>
      <c r="F141" s="220"/>
      <c r="G141" s="224"/>
      <c r="H141" s="225"/>
      <c r="I141" s="225"/>
      <c r="J141" s="225"/>
      <c r="K141" s="225"/>
      <c r="L141" s="226"/>
      <c r="M141" s="235"/>
      <c r="N141" s="236"/>
      <c r="O141" s="236"/>
      <c r="P141" s="236"/>
      <c r="Q141" s="237"/>
      <c r="R141" s="24"/>
      <c r="S141" s="43"/>
      <c r="T141" s="34"/>
      <c r="U141" s="65"/>
      <c r="V141" s="67"/>
      <c r="W141" s="67"/>
      <c r="X141" s="153"/>
      <c r="Y141" s="153"/>
      <c r="Z141" s="153"/>
      <c r="AA141" s="67"/>
      <c r="AB141" s="67"/>
      <c r="AC141" s="67"/>
      <c r="AD141" s="1"/>
    </row>
    <row r="142" spans="1:30" ht="13.9" customHeight="1" x14ac:dyDescent="0.2">
      <c r="A142" s="1"/>
      <c r="B142" s="44"/>
      <c r="C142" s="219"/>
      <c r="D142" s="219"/>
      <c r="E142" s="219"/>
      <c r="F142" s="220"/>
      <c r="G142" s="224"/>
      <c r="H142" s="225"/>
      <c r="I142" s="225"/>
      <c r="J142" s="225"/>
      <c r="K142" s="225"/>
      <c r="L142" s="226"/>
      <c r="M142" s="235"/>
      <c r="N142" s="236"/>
      <c r="O142" s="236"/>
      <c r="P142" s="236"/>
      <c r="Q142" s="237"/>
      <c r="R142" s="24"/>
      <c r="S142" s="43"/>
      <c r="T142" s="34"/>
      <c r="U142" s="67"/>
      <c r="V142" s="67"/>
      <c r="W142" s="67"/>
      <c r="X142" s="67"/>
      <c r="Y142" s="67"/>
      <c r="Z142" s="67"/>
      <c r="AA142" s="67"/>
      <c r="AB142" s="67"/>
      <c r="AC142" s="67"/>
      <c r="AD142" s="1"/>
    </row>
    <row r="143" spans="1:30" ht="13.9" customHeight="1" x14ac:dyDescent="0.2">
      <c r="A143" s="1"/>
      <c r="B143" s="44"/>
      <c r="C143" s="219"/>
      <c r="D143" s="219"/>
      <c r="E143" s="219"/>
      <c r="F143" s="220"/>
      <c r="G143" s="224"/>
      <c r="H143" s="225"/>
      <c r="I143" s="225"/>
      <c r="J143" s="225"/>
      <c r="K143" s="225"/>
      <c r="L143" s="226"/>
      <c r="M143" s="235"/>
      <c r="N143" s="236"/>
      <c r="O143" s="236"/>
      <c r="P143" s="236"/>
      <c r="Q143" s="237"/>
      <c r="R143" s="24"/>
      <c r="S143" s="43"/>
      <c r="T143" s="34"/>
      <c r="U143" s="67"/>
      <c r="V143" s="67"/>
      <c r="W143" s="67"/>
      <c r="X143" s="67"/>
      <c r="Y143" s="67"/>
      <c r="Z143" s="67"/>
      <c r="AA143" s="67"/>
      <c r="AB143" s="67"/>
      <c r="AC143" s="67"/>
      <c r="AD143" s="1"/>
    </row>
    <row r="144" spans="1:30" ht="13.9" customHeight="1" x14ac:dyDescent="0.2">
      <c r="A144" s="1"/>
      <c r="B144" s="44"/>
      <c r="C144" s="219"/>
      <c r="D144" s="219"/>
      <c r="E144" s="219"/>
      <c r="F144" s="220"/>
      <c r="G144" s="224"/>
      <c r="H144" s="225"/>
      <c r="I144" s="225"/>
      <c r="J144" s="225"/>
      <c r="K144" s="225"/>
      <c r="L144" s="226"/>
      <c r="M144" s="235"/>
      <c r="N144" s="236"/>
      <c r="O144" s="236"/>
      <c r="P144" s="236"/>
      <c r="Q144" s="237"/>
      <c r="R144" s="24"/>
      <c r="S144" s="43"/>
      <c r="T144" s="34"/>
      <c r="U144" s="67"/>
      <c r="V144" s="67"/>
      <c r="W144" s="67"/>
      <c r="X144" s="67"/>
      <c r="Y144" s="67"/>
      <c r="Z144" s="67"/>
      <c r="AA144" s="67"/>
      <c r="AB144" s="67"/>
      <c r="AC144" s="67"/>
      <c r="AD144" s="1"/>
    </row>
    <row r="145" spans="1:30" ht="13.9" customHeight="1" x14ac:dyDescent="0.2">
      <c r="A145" s="1"/>
      <c r="B145" s="44"/>
      <c r="C145" s="219"/>
      <c r="D145" s="219"/>
      <c r="E145" s="219"/>
      <c r="F145" s="220"/>
      <c r="G145" s="224"/>
      <c r="H145" s="225"/>
      <c r="I145" s="225"/>
      <c r="J145" s="225"/>
      <c r="K145" s="225"/>
      <c r="L145" s="226"/>
      <c r="M145" s="235"/>
      <c r="N145" s="236"/>
      <c r="O145" s="236"/>
      <c r="P145" s="236"/>
      <c r="Q145" s="237"/>
      <c r="R145" s="24"/>
      <c r="S145" s="43"/>
      <c r="T145" s="34"/>
      <c r="U145" s="67"/>
      <c r="V145" s="67"/>
      <c r="W145" s="67"/>
      <c r="X145" s="67"/>
      <c r="Y145" s="67"/>
      <c r="Z145" s="67"/>
      <c r="AA145" s="67"/>
      <c r="AB145" s="67"/>
      <c r="AC145" s="67"/>
      <c r="AD145" s="1"/>
    </row>
    <row r="146" spans="1:30" ht="13.9" customHeight="1" x14ac:dyDescent="0.2">
      <c r="A146" s="1"/>
      <c r="B146" s="44"/>
      <c r="C146" s="219"/>
      <c r="D146" s="219"/>
      <c r="E146" s="219"/>
      <c r="F146" s="220"/>
      <c r="G146" s="224"/>
      <c r="H146" s="225"/>
      <c r="I146" s="225"/>
      <c r="J146" s="225"/>
      <c r="K146" s="225"/>
      <c r="L146" s="226"/>
      <c r="M146" s="235"/>
      <c r="N146" s="236"/>
      <c r="O146" s="236"/>
      <c r="P146" s="236"/>
      <c r="Q146" s="237"/>
      <c r="R146" s="24"/>
      <c r="S146" s="43"/>
      <c r="T146" s="34"/>
      <c r="U146" s="67"/>
      <c r="V146" s="67"/>
      <c r="W146" s="67"/>
      <c r="X146" s="67"/>
      <c r="Y146" s="67"/>
      <c r="Z146" s="67"/>
      <c r="AA146" s="67"/>
      <c r="AB146" s="67"/>
      <c r="AC146" s="67"/>
      <c r="AD146" s="1"/>
    </row>
    <row r="147" spans="1:30" ht="13.9" customHeight="1" x14ac:dyDescent="0.2">
      <c r="A147" s="1"/>
      <c r="B147" s="44"/>
      <c r="C147" s="219"/>
      <c r="D147" s="219"/>
      <c r="E147" s="219"/>
      <c r="F147" s="220"/>
      <c r="G147" s="224"/>
      <c r="H147" s="225"/>
      <c r="I147" s="225"/>
      <c r="J147" s="225"/>
      <c r="K147" s="225"/>
      <c r="L147" s="226"/>
      <c r="M147" s="235"/>
      <c r="N147" s="236"/>
      <c r="O147" s="236"/>
      <c r="P147" s="236"/>
      <c r="Q147" s="237"/>
      <c r="R147" s="24"/>
      <c r="S147" s="43"/>
      <c r="T147" s="34"/>
      <c r="U147" s="67"/>
      <c r="V147" s="67"/>
      <c r="W147" s="67"/>
      <c r="X147" s="67"/>
      <c r="Y147" s="67"/>
      <c r="Z147" s="67"/>
      <c r="AA147" s="67"/>
      <c r="AB147" s="67"/>
      <c r="AC147" s="67"/>
      <c r="AD147" s="1"/>
    </row>
    <row r="148" spans="1:30" ht="13.9" customHeight="1" x14ac:dyDescent="0.2">
      <c r="A148" s="34"/>
      <c r="B148" s="64"/>
      <c r="C148" s="219"/>
      <c r="D148" s="219"/>
      <c r="E148" s="219"/>
      <c r="F148" s="220"/>
      <c r="G148" s="227"/>
      <c r="H148" s="228"/>
      <c r="I148" s="228"/>
      <c r="J148" s="228"/>
      <c r="K148" s="228"/>
      <c r="L148" s="229"/>
      <c r="M148" s="238"/>
      <c r="N148" s="239"/>
      <c r="O148" s="239"/>
      <c r="P148" s="239"/>
      <c r="Q148" s="240"/>
      <c r="R148" s="24"/>
      <c r="S148" s="43"/>
      <c r="T148" s="34"/>
      <c r="U148" s="67"/>
      <c r="V148" s="67"/>
      <c r="W148" s="67"/>
      <c r="X148" s="67"/>
      <c r="Y148" s="67"/>
      <c r="Z148" s="67"/>
      <c r="AA148" s="67"/>
      <c r="AB148" s="67"/>
      <c r="AC148" s="67"/>
      <c r="AD148" s="1"/>
    </row>
    <row r="149" spans="1:30" ht="13.9" customHeight="1" x14ac:dyDescent="0.2">
      <c r="A149" s="1"/>
      <c r="B149" s="64"/>
      <c r="C149" s="181"/>
      <c r="D149" s="181"/>
      <c r="E149" s="181"/>
      <c r="F149" s="181"/>
      <c r="G149" s="181"/>
      <c r="H149" s="181"/>
      <c r="I149" s="182"/>
      <c r="J149" s="182"/>
      <c r="K149" s="182"/>
      <c r="L149" s="182"/>
      <c r="M149" s="182"/>
      <c r="N149" s="182"/>
      <c r="O149" s="42"/>
      <c r="P149" s="42"/>
      <c r="Q149" s="42"/>
      <c r="R149" s="24"/>
      <c r="S149" s="43"/>
      <c r="T149" s="34"/>
      <c r="U149" s="145"/>
      <c r="V149" s="146"/>
      <c r="W149" s="146"/>
      <c r="X149" s="67"/>
      <c r="Y149" s="67"/>
      <c r="Z149" s="67"/>
      <c r="AA149" s="146"/>
      <c r="AB149" s="146"/>
      <c r="AC149" s="146"/>
      <c r="AD149" s="1"/>
    </row>
    <row r="150" spans="1:30" ht="13.9" customHeight="1" x14ac:dyDescent="0.2">
      <c r="A150" s="1"/>
      <c r="B150" s="64"/>
      <c r="C150" s="181"/>
      <c r="D150" s="181"/>
      <c r="E150" s="181"/>
      <c r="F150" s="181"/>
      <c r="G150" s="181"/>
      <c r="H150" s="181"/>
      <c r="I150" s="182"/>
      <c r="J150" s="182"/>
      <c r="K150" s="182"/>
      <c r="L150" s="182"/>
      <c r="M150" s="182"/>
      <c r="N150" s="182"/>
      <c r="O150" s="42"/>
      <c r="P150" s="42"/>
      <c r="Q150" s="42"/>
      <c r="R150" s="24"/>
      <c r="S150" s="43"/>
      <c r="T150" s="34"/>
      <c r="U150" s="178"/>
      <c r="V150" s="178"/>
      <c r="W150" s="178"/>
      <c r="X150" s="146"/>
      <c r="Y150" s="146"/>
      <c r="Z150" s="146"/>
      <c r="AA150" s="178"/>
      <c r="AB150" s="178"/>
      <c r="AC150" s="178"/>
      <c r="AD150" s="1"/>
    </row>
    <row r="151" spans="1:30" ht="13.15" customHeight="1" x14ac:dyDescent="0.2">
      <c r="A151" s="1"/>
      <c r="B151" s="34"/>
      <c r="C151" s="42"/>
      <c r="D151" s="42"/>
      <c r="E151" s="42"/>
      <c r="F151" s="42"/>
      <c r="G151" s="42"/>
      <c r="H151" s="34"/>
      <c r="I151" s="34"/>
      <c r="J151" s="34"/>
      <c r="K151" s="34"/>
      <c r="L151" s="34"/>
      <c r="M151" s="34"/>
      <c r="N151" s="34"/>
      <c r="O151" s="34"/>
      <c r="P151" s="34"/>
      <c r="Q151" s="90"/>
      <c r="R151" s="90"/>
      <c r="S151" s="90"/>
      <c r="T151" s="34"/>
      <c r="U151" s="34"/>
      <c r="V151" s="34"/>
      <c r="W151" s="34"/>
      <c r="X151" s="178"/>
      <c r="Y151" s="178"/>
      <c r="Z151" s="178"/>
      <c r="AA151" s="144"/>
      <c r="AB151" s="144"/>
      <c r="AC151" s="34"/>
      <c r="AD151" s="1"/>
    </row>
    <row r="152" spans="1:30" ht="12.4" customHeight="1" x14ac:dyDescent="0.2">
      <c r="A152" s="1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90"/>
      <c r="Q152" s="90"/>
      <c r="R152" s="90"/>
      <c r="S152" s="90"/>
      <c r="T152" s="34"/>
      <c r="U152" s="34"/>
      <c r="V152" s="34"/>
      <c r="W152" s="34"/>
      <c r="X152" s="144"/>
      <c r="Y152" s="144"/>
      <c r="Z152" s="144"/>
      <c r="AA152" s="144"/>
      <c r="AB152" s="144"/>
      <c r="AC152" s="34"/>
      <c r="AD152" s="1"/>
    </row>
    <row r="153" spans="1:30" ht="13.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34"/>
      <c r="Q153" s="34"/>
      <c r="R153" s="34"/>
      <c r="S153" s="34"/>
      <c r="T153" s="1"/>
      <c r="U153" s="65"/>
      <c r="V153" s="65"/>
      <c r="W153" s="65"/>
      <c r="X153" s="144"/>
      <c r="Y153" s="144"/>
      <c r="Z153" s="144"/>
      <c r="AA153" s="65"/>
      <c r="AB153" s="65"/>
      <c r="AC153" s="65"/>
      <c r="AD153" s="34"/>
    </row>
    <row r="154" spans="1:30" ht="13.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34"/>
      <c r="Q154" s="34"/>
      <c r="R154" s="34"/>
      <c r="S154" s="34"/>
      <c r="T154" s="1"/>
      <c r="U154" s="65"/>
      <c r="V154" s="65"/>
      <c r="W154" s="65"/>
      <c r="X154" s="65"/>
      <c r="Y154" s="65"/>
      <c r="Z154" s="65"/>
      <c r="AA154" s="65"/>
      <c r="AB154" s="65"/>
      <c r="AC154" s="65"/>
      <c r="AD154" s="34"/>
    </row>
    <row r="155" spans="1:30" x14ac:dyDescent="0.2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65"/>
      <c r="Y155" s="65"/>
      <c r="Z155" s="65"/>
      <c r="AA155" s="34"/>
      <c r="AB155" s="34"/>
      <c r="AC155" s="34"/>
      <c r="AD155" s="34"/>
    </row>
    <row r="156" spans="1:30" ht="12.4" customHeight="1" x14ac:dyDescent="0.2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136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</row>
    <row r="157" spans="1:30" ht="7.5" customHeight="1" x14ac:dyDescent="0.2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</row>
    <row r="158" spans="1:30" ht="36.75" customHeight="1" x14ac:dyDescent="0.4">
      <c r="A158" s="34"/>
      <c r="B158" s="34"/>
      <c r="C158" s="23" t="s">
        <v>76</v>
      </c>
      <c r="D158" s="34"/>
      <c r="E158" s="14"/>
      <c r="F158" s="14"/>
      <c r="G158" s="14"/>
      <c r="H158" s="17"/>
      <c r="I158" s="14"/>
      <c r="J158" s="14"/>
      <c r="K158" s="14"/>
      <c r="L158" s="1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</row>
    <row r="159" spans="1:30" ht="12.4" customHeight="1" x14ac:dyDescent="0.2">
      <c r="A159" s="34"/>
      <c r="B159" s="34"/>
      <c r="C159" s="34"/>
      <c r="D159" s="1"/>
      <c r="E159" s="1"/>
      <c r="F159" s="1"/>
      <c r="G159" s="1"/>
      <c r="H159" s="1"/>
      <c r="I159" s="1"/>
      <c r="J159" s="1"/>
      <c r="K159" s="1"/>
      <c r="L159" s="1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</row>
    <row r="160" spans="1:30" ht="12.4" customHeight="1" x14ac:dyDescent="0.2">
      <c r="A160" s="34"/>
      <c r="B160" s="34"/>
      <c r="C160" s="241" t="s">
        <v>141</v>
      </c>
      <c r="D160" s="242"/>
      <c r="E160" s="242"/>
      <c r="F160" s="242"/>
      <c r="G160" s="242"/>
      <c r="H160" s="242"/>
      <c r="I160" s="242"/>
      <c r="J160" s="242"/>
      <c r="K160" s="242"/>
      <c r="L160" s="242"/>
      <c r="M160" s="242"/>
      <c r="N160" s="242"/>
      <c r="O160" s="242"/>
      <c r="P160" s="242"/>
      <c r="Q160" s="243"/>
      <c r="R160" s="34"/>
      <c r="S160" s="180"/>
      <c r="T160" s="180"/>
      <c r="U160" s="180"/>
      <c r="V160" s="34"/>
      <c r="W160" s="34"/>
      <c r="X160" s="34"/>
      <c r="Y160" s="34"/>
      <c r="Z160" s="34"/>
      <c r="AA160" s="34"/>
      <c r="AB160" s="34"/>
      <c r="AC160" s="34"/>
      <c r="AD160" s="34"/>
    </row>
    <row r="161" spans="1:30" ht="12.4" customHeight="1" x14ac:dyDescent="0.2">
      <c r="A161" s="34"/>
      <c r="B161" s="34"/>
      <c r="C161" s="244"/>
      <c r="D161" s="245"/>
      <c r="E161" s="245"/>
      <c r="F161" s="245"/>
      <c r="G161" s="245"/>
      <c r="H161" s="245"/>
      <c r="I161" s="245"/>
      <c r="J161" s="245"/>
      <c r="K161" s="245"/>
      <c r="L161" s="245"/>
      <c r="M161" s="245"/>
      <c r="N161" s="245"/>
      <c r="O161" s="245"/>
      <c r="P161" s="245"/>
      <c r="Q161" s="246"/>
      <c r="R161" s="34"/>
      <c r="S161" s="180"/>
      <c r="T161" s="180"/>
      <c r="U161" s="180"/>
      <c r="V161" s="34"/>
      <c r="W161" s="34"/>
      <c r="X161" s="34"/>
      <c r="Y161" s="34"/>
      <c r="Z161" s="34"/>
      <c r="AA161" s="34"/>
      <c r="AB161" s="34"/>
      <c r="AC161" s="34"/>
      <c r="AD161" s="34"/>
    </row>
    <row r="162" spans="1:30" x14ac:dyDescent="0.2">
      <c r="A162" s="34"/>
      <c r="B162" s="34"/>
      <c r="C162" s="244"/>
      <c r="D162" s="245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  <c r="P162" s="245"/>
      <c r="Q162" s="246"/>
      <c r="R162" s="34"/>
      <c r="S162" s="180"/>
      <c r="T162" s="180"/>
      <c r="U162" s="180"/>
      <c r="V162" s="34"/>
      <c r="W162" s="34"/>
      <c r="X162" s="34"/>
      <c r="Y162" s="34"/>
      <c r="Z162" s="34"/>
      <c r="AA162" s="34"/>
      <c r="AB162" s="34"/>
      <c r="AC162" s="34"/>
      <c r="AD162" s="34"/>
    </row>
    <row r="163" spans="1:30" x14ac:dyDescent="0.2">
      <c r="A163" s="34"/>
      <c r="B163" s="34"/>
      <c r="C163" s="244"/>
      <c r="D163" s="245"/>
      <c r="E163" s="245"/>
      <c r="F163" s="245"/>
      <c r="G163" s="245"/>
      <c r="H163" s="245"/>
      <c r="I163" s="245"/>
      <c r="J163" s="245"/>
      <c r="K163" s="245"/>
      <c r="L163" s="245"/>
      <c r="M163" s="245"/>
      <c r="N163" s="245"/>
      <c r="O163" s="245"/>
      <c r="P163" s="245"/>
      <c r="Q163" s="246"/>
      <c r="R163" s="34"/>
      <c r="S163" s="180"/>
      <c r="T163" s="180"/>
      <c r="U163" s="180"/>
      <c r="V163" s="34"/>
      <c r="W163" s="34"/>
      <c r="X163" s="34"/>
      <c r="Y163" s="34"/>
      <c r="Z163" s="34"/>
      <c r="AA163" s="34"/>
      <c r="AB163" s="34"/>
      <c r="AC163" s="34"/>
      <c r="AD163" s="34"/>
    </row>
    <row r="164" spans="1:30" x14ac:dyDescent="0.2">
      <c r="A164" s="34"/>
      <c r="B164" s="34"/>
      <c r="C164" s="244"/>
      <c r="D164" s="245"/>
      <c r="E164" s="245"/>
      <c r="F164" s="245"/>
      <c r="G164" s="245"/>
      <c r="H164" s="245"/>
      <c r="I164" s="245"/>
      <c r="J164" s="245"/>
      <c r="K164" s="245"/>
      <c r="L164" s="245"/>
      <c r="M164" s="245"/>
      <c r="N164" s="245"/>
      <c r="O164" s="245"/>
      <c r="P164" s="245"/>
      <c r="Q164" s="246"/>
      <c r="R164" s="34"/>
      <c r="S164" s="180"/>
      <c r="T164" s="180"/>
      <c r="U164" s="180"/>
      <c r="V164" s="34"/>
      <c r="W164" s="34"/>
      <c r="X164" s="34"/>
      <c r="Y164" s="34"/>
      <c r="Z164" s="34"/>
      <c r="AA164" s="34"/>
      <c r="AB164" s="34"/>
      <c r="AC164" s="34"/>
      <c r="AD164" s="34"/>
    </row>
    <row r="165" spans="1:30" x14ac:dyDescent="0.2">
      <c r="A165" s="34"/>
      <c r="B165" s="34"/>
      <c r="C165" s="244"/>
      <c r="D165" s="245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  <c r="O165" s="245"/>
      <c r="P165" s="245"/>
      <c r="Q165" s="246"/>
      <c r="R165" s="34"/>
      <c r="S165" s="180"/>
      <c r="T165" s="180"/>
      <c r="U165" s="180"/>
      <c r="V165" s="34"/>
      <c r="W165" s="34"/>
      <c r="X165" s="34"/>
      <c r="Y165" s="34"/>
      <c r="Z165" s="34"/>
      <c r="AA165" s="34"/>
      <c r="AB165" s="34"/>
      <c r="AC165" s="34"/>
      <c r="AD165" s="34"/>
    </row>
    <row r="166" spans="1:30" x14ac:dyDescent="0.2">
      <c r="A166" s="34"/>
      <c r="B166" s="34"/>
      <c r="C166" s="244"/>
      <c r="D166" s="245"/>
      <c r="E166" s="245"/>
      <c r="F166" s="245"/>
      <c r="G166" s="245"/>
      <c r="H166" s="245"/>
      <c r="I166" s="245"/>
      <c r="J166" s="245"/>
      <c r="K166" s="245"/>
      <c r="L166" s="245"/>
      <c r="M166" s="245"/>
      <c r="N166" s="245"/>
      <c r="O166" s="245"/>
      <c r="P166" s="245"/>
      <c r="Q166" s="246"/>
      <c r="R166" s="34"/>
      <c r="S166" s="180"/>
      <c r="T166" s="180"/>
      <c r="U166" s="180"/>
      <c r="V166" s="34"/>
      <c r="W166" s="34"/>
      <c r="X166" s="34"/>
      <c r="Y166" s="34"/>
      <c r="Z166" s="34"/>
      <c r="AA166" s="34"/>
      <c r="AB166" s="34"/>
      <c r="AC166" s="34"/>
      <c r="AD166" s="34"/>
    </row>
    <row r="167" spans="1:30" x14ac:dyDescent="0.2">
      <c r="A167" s="34"/>
      <c r="B167" s="34"/>
      <c r="C167" s="244"/>
      <c r="D167" s="245"/>
      <c r="E167" s="245"/>
      <c r="F167" s="245"/>
      <c r="G167" s="245"/>
      <c r="H167" s="245"/>
      <c r="I167" s="245"/>
      <c r="J167" s="245"/>
      <c r="K167" s="245"/>
      <c r="L167" s="245"/>
      <c r="M167" s="245"/>
      <c r="N167" s="245"/>
      <c r="O167" s="245"/>
      <c r="P167" s="245"/>
      <c r="Q167" s="246"/>
      <c r="R167" s="34"/>
      <c r="S167" s="180"/>
      <c r="T167" s="180"/>
      <c r="U167" s="180"/>
      <c r="V167" s="34"/>
      <c r="W167" s="34"/>
      <c r="X167" s="34"/>
      <c r="Y167" s="34"/>
      <c r="Z167" s="34"/>
      <c r="AA167" s="34"/>
      <c r="AB167" s="34"/>
      <c r="AC167" s="34"/>
      <c r="AD167" s="34"/>
    </row>
    <row r="168" spans="1:30" x14ac:dyDescent="0.2">
      <c r="A168" s="34"/>
      <c r="B168" s="34"/>
      <c r="C168" s="244"/>
      <c r="D168" s="245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  <c r="O168" s="245"/>
      <c r="P168" s="245"/>
      <c r="Q168" s="246"/>
      <c r="R168" s="34"/>
      <c r="S168" s="180"/>
      <c r="T168" s="180"/>
      <c r="U168" s="180"/>
      <c r="V168" s="34"/>
      <c r="W168" s="34"/>
      <c r="X168" s="34"/>
      <c r="Y168" s="34"/>
      <c r="Z168" s="34"/>
      <c r="AA168" s="34"/>
      <c r="AB168" s="34"/>
      <c r="AC168" s="34"/>
      <c r="AD168" s="34"/>
    </row>
    <row r="169" spans="1:30" x14ac:dyDescent="0.2">
      <c r="A169" s="34"/>
      <c r="B169" s="34"/>
      <c r="C169" s="244"/>
      <c r="D169" s="245"/>
      <c r="E169" s="245"/>
      <c r="F169" s="245"/>
      <c r="G169" s="245"/>
      <c r="H169" s="245"/>
      <c r="I169" s="245"/>
      <c r="J169" s="245"/>
      <c r="K169" s="245"/>
      <c r="L169" s="245"/>
      <c r="M169" s="245"/>
      <c r="N169" s="245"/>
      <c r="O169" s="245"/>
      <c r="P169" s="245"/>
      <c r="Q169" s="246"/>
      <c r="R169" s="34"/>
      <c r="S169" s="180"/>
      <c r="T169" s="180"/>
      <c r="U169" s="180"/>
      <c r="V169" s="34"/>
      <c r="W169" s="34"/>
      <c r="X169" s="34"/>
      <c r="Y169" s="34"/>
      <c r="Z169" s="34"/>
      <c r="AA169" s="34"/>
      <c r="AB169" s="34"/>
      <c r="AC169" s="34"/>
      <c r="AD169" s="34"/>
    </row>
    <row r="170" spans="1:30" x14ac:dyDescent="0.2">
      <c r="A170" s="34"/>
      <c r="B170" s="34"/>
      <c r="C170" s="244"/>
      <c r="D170" s="245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245"/>
      <c r="P170" s="245"/>
      <c r="Q170" s="246"/>
      <c r="R170" s="34"/>
      <c r="S170" s="180"/>
      <c r="T170" s="180"/>
      <c r="U170" s="180"/>
      <c r="V170" s="34"/>
      <c r="W170" s="34"/>
      <c r="X170" s="34"/>
      <c r="Y170" s="34"/>
      <c r="Z170" s="34"/>
      <c r="AA170" s="34"/>
      <c r="AB170" s="34"/>
      <c r="AC170" s="34"/>
      <c r="AD170" s="34"/>
    </row>
    <row r="171" spans="1:30" x14ac:dyDescent="0.2">
      <c r="A171" s="34"/>
      <c r="B171" s="34"/>
      <c r="C171" s="244"/>
      <c r="D171" s="245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245"/>
      <c r="P171" s="245"/>
      <c r="Q171" s="246"/>
      <c r="R171" s="34"/>
      <c r="S171" s="180"/>
      <c r="T171" s="180"/>
      <c r="U171" s="180"/>
      <c r="V171" s="34"/>
      <c r="W171" s="34"/>
      <c r="X171" s="34"/>
      <c r="Y171" s="34"/>
      <c r="Z171" s="34"/>
      <c r="AA171" s="34"/>
      <c r="AB171" s="34"/>
      <c r="AC171" s="34"/>
      <c r="AD171" s="34"/>
    </row>
    <row r="172" spans="1:30" x14ac:dyDescent="0.2">
      <c r="A172" s="34"/>
      <c r="B172" s="34"/>
      <c r="C172" s="244"/>
      <c r="D172" s="245"/>
      <c r="E172" s="245"/>
      <c r="F172" s="245"/>
      <c r="G172" s="245"/>
      <c r="H172" s="245"/>
      <c r="I172" s="245"/>
      <c r="J172" s="245"/>
      <c r="K172" s="245"/>
      <c r="L172" s="245"/>
      <c r="M172" s="245"/>
      <c r="N172" s="245"/>
      <c r="O172" s="245"/>
      <c r="P172" s="245"/>
      <c r="Q172" s="246"/>
      <c r="R172" s="34"/>
      <c r="S172" s="180"/>
      <c r="T172" s="180"/>
      <c r="U172" s="180"/>
      <c r="V172" s="34"/>
      <c r="W172" s="34"/>
      <c r="X172" s="34"/>
      <c r="Y172" s="34"/>
      <c r="Z172" s="34"/>
      <c r="AA172" s="34"/>
      <c r="AB172" s="34"/>
      <c r="AC172" s="34"/>
      <c r="AD172" s="34"/>
    </row>
    <row r="173" spans="1:30" x14ac:dyDescent="0.2">
      <c r="A173" s="34"/>
      <c r="B173" s="34"/>
      <c r="C173" s="244"/>
      <c r="D173" s="245"/>
      <c r="E173" s="245"/>
      <c r="F173" s="245"/>
      <c r="G173" s="245"/>
      <c r="H173" s="245"/>
      <c r="I173" s="245"/>
      <c r="J173" s="245"/>
      <c r="K173" s="245"/>
      <c r="L173" s="245"/>
      <c r="M173" s="245"/>
      <c r="N173" s="245"/>
      <c r="O173" s="245"/>
      <c r="P173" s="245"/>
      <c r="Q173" s="246"/>
      <c r="R173" s="34"/>
      <c r="S173" s="180"/>
      <c r="T173" s="180"/>
      <c r="U173" s="180"/>
      <c r="V173" s="34"/>
      <c r="W173" s="34"/>
      <c r="X173" s="34"/>
      <c r="Y173" s="34"/>
      <c r="Z173" s="34"/>
      <c r="AA173" s="34"/>
      <c r="AB173" s="34"/>
      <c r="AC173" s="34"/>
      <c r="AD173" s="34"/>
    </row>
    <row r="174" spans="1:30" x14ac:dyDescent="0.2">
      <c r="A174" s="34"/>
      <c r="B174" s="34"/>
      <c r="C174" s="247"/>
      <c r="D174" s="248"/>
      <c r="E174" s="248"/>
      <c r="F174" s="248"/>
      <c r="G174" s="248"/>
      <c r="H174" s="248"/>
      <c r="I174" s="248"/>
      <c r="J174" s="248"/>
      <c r="K174" s="248"/>
      <c r="L174" s="248"/>
      <c r="M174" s="248"/>
      <c r="N174" s="248"/>
      <c r="O174" s="248"/>
      <c r="P174" s="248"/>
      <c r="Q174" s="249"/>
      <c r="R174" s="34"/>
      <c r="S174" s="180"/>
      <c r="T174" s="180"/>
      <c r="U174" s="180"/>
      <c r="V174" s="34"/>
      <c r="W174" s="34"/>
      <c r="X174" s="34"/>
      <c r="Y174" s="34"/>
      <c r="Z174" s="34"/>
      <c r="AA174" s="34"/>
      <c r="AB174" s="34"/>
      <c r="AC174" s="34"/>
      <c r="AD174" s="34"/>
    </row>
    <row r="175" spans="1:30" x14ac:dyDescent="0.2">
      <c r="A175" s="34"/>
      <c r="B175" s="34"/>
      <c r="C175" s="34"/>
      <c r="D175" s="137"/>
      <c r="E175" s="138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</row>
    <row r="176" spans="1:30" x14ac:dyDescent="0.2">
      <c r="A176" s="34"/>
      <c r="B176" s="34"/>
      <c r="C176" s="34"/>
      <c r="D176" s="137"/>
      <c r="E176" s="138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</row>
    <row r="177" spans="4:5" x14ac:dyDescent="0.2">
      <c r="D177" s="29"/>
      <c r="E177" s="30"/>
    </row>
    <row r="178" spans="4:5" x14ac:dyDescent="0.2">
      <c r="D178" s="29"/>
      <c r="E178" s="30"/>
    </row>
    <row r="180" spans="4:5" x14ac:dyDescent="0.2">
      <c r="D180" s="2" t="s">
        <v>48</v>
      </c>
      <c r="E180" s="69">
        <f>S121</f>
        <v>149000</v>
      </c>
    </row>
    <row r="181" spans="4:5" x14ac:dyDescent="0.2">
      <c r="D181" s="37" t="s">
        <v>71</v>
      </c>
      <c r="E181" s="86">
        <f>T121</f>
        <v>0</v>
      </c>
    </row>
    <row r="182" spans="4:5" x14ac:dyDescent="0.2">
      <c r="D182" s="37" t="s">
        <v>72</v>
      </c>
      <c r="E182" s="86">
        <f>U121</f>
        <v>0</v>
      </c>
    </row>
    <row r="183" spans="4:5" x14ac:dyDescent="0.2">
      <c r="D183" s="37" t="s">
        <v>73</v>
      </c>
      <c r="E183" s="86">
        <f>V121</f>
        <v>0</v>
      </c>
    </row>
    <row r="184" spans="4:5" x14ac:dyDescent="0.2">
      <c r="D184" s="37" t="s">
        <v>75</v>
      </c>
      <c r="E184" s="86">
        <f>W121</f>
        <v>0</v>
      </c>
    </row>
    <row r="185" spans="4:5" x14ac:dyDescent="0.2">
      <c r="D185" s="38" t="s">
        <v>78</v>
      </c>
      <c r="E185" s="86">
        <f>X121</f>
        <v>0</v>
      </c>
    </row>
    <row r="186" spans="4:5" x14ac:dyDescent="0.2">
      <c r="D186" s="37" t="s">
        <v>79</v>
      </c>
      <c r="E186" s="86">
        <f>Y121</f>
        <v>0</v>
      </c>
    </row>
    <row r="187" spans="4:5" x14ac:dyDescent="0.2">
      <c r="D187" s="2" t="s">
        <v>49</v>
      </c>
      <c r="E187" s="86">
        <f>Z121</f>
        <v>302450</v>
      </c>
    </row>
    <row r="188" spans="4:5" x14ac:dyDescent="0.2">
      <c r="D188" s="2" t="s">
        <v>80</v>
      </c>
      <c r="E188" s="86">
        <f>AA121</f>
        <v>46500</v>
      </c>
    </row>
    <row r="189" spans="4:5" x14ac:dyDescent="0.2">
      <c r="E189" s="163"/>
    </row>
    <row r="190" spans="4:5" x14ac:dyDescent="0.2">
      <c r="E190" s="163"/>
    </row>
    <row r="191" spans="4:5" x14ac:dyDescent="0.2">
      <c r="E191" s="36"/>
    </row>
    <row r="192" spans="4:5" x14ac:dyDescent="0.2">
      <c r="E192" s="36"/>
    </row>
    <row r="193" spans="4:5" x14ac:dyDescent="0.2">
      <c r="E193" s="36"/>
    </row>
    <row r="194" spans="4:5" x14ac:dyDescent="0.2">
      <c r="D194" s="29"/>
      <c r="E194" s="36"/>
    </row>
    <row r="195" spans="4:5" x14ac:dyDescent="0.2">
      <c r="E195" s="36"/>
    </row>
    <row r="196" spans="4:5" x14ac:dyDescent="0.2">
      <c r="E196" s="36"/>
    </row>
  </sheetData>
  <sheetProtection algorithmName="SHA-512" hashValue="pXmTMfmjzjpopHCMYutk3s9QIYTjuCLsD8fOFoN7nygw7a5Hmijbapw10upS7w3BiP80Dsdhx/zYE8+vv/4xRw==" saltValue="pV8g/nTvaIdFsj/L2AzCdA==" spinCount="100000" sheet="1" objects="1" scenarios="1" selectLockedCells="1" selectUnlockedCells="1"/>
  <mergeCells count="324">
    <mergeCell ref="E12:H12"/>
    <mergeCell ref="X12:Z12"/>
    <mergeCell ref="E13:H13"/>
    <mergeCell ref="A1:AD1"/>
    <mergeCell ref="E6:H6"/>
    <mergeCell ref="M8:T11"/>
    <mergeCell ref="X8:Z8"/>
    <mergeCell ref="X9:Z9"/>
    <mergeCell ref="X10:Z10"/>
    <mergeCell ref="X11:Z11"/>
    <mergeCell ref="E14:H14"/>
    <mergeCell ref="M14:T17"/>
    <mergeCell ref="X14:AA15"/>
    <mergeCell ref="E15:H15"/>
    <mergeCell ref="E16:H16"/>
    <mergeCell ref="X20:AA23"/>
    <mergeCell ref="E20:H20"/>
    <mergeCell ref="X24:Z24"/>
    <mergeCell ref="X25:Z25"/>
    <mergeCell ref="X16:AA18"/>
    <mergeCell ref="E17:H17"/>
    <mergeCell ref="E18:H18"/>
    <mergeCell ref="E19:H19"/>
    <mergeCell ref="E21:H21"/>
    <mergeCell ref="X27:AA30"/>
    <mergeCell ref="V42:W42"/>
    <mergeCell ref="C43:D43"/>
    <mergeCell ref="Q43:R43"/>
    <mergeCell ref="C44:D44"/>
    <mergeCell ref="Q44:R44"/>
    <mergeCell ref="V44:W44"/>
    <mergeCell ref="C40:J40"/>
    <mergeCell ref="M40:P40"/>
    <mergeCell ref="E41:G41"/>
    <mergeCell ref="C42:D42"/>
    <mergeCell ref="G42:H44"/>
    <mergeCell ref="Q42:R42"/>
    <mergeCell ref="M39:P39"/>
    <mergeCell ref="X31:AA36"/>
    <mergeCell ref="T51:T52"/>
    <mergeCell ref="C45:D45"/>
    <mergeCell ref="Q45:R45"/>
    <mergeCell ref="C46:D46"/>
    <mergeCell ref="G46:H47"/>
    <mergeCell ref="Q46:R46"/>
    <mergeCell ref="V46:W46"/>
    <mergeCell ref="C47:D47"/>
    <mergeCell ref="L47:M47"/>
    <mergeCell ref="Q47:R47"/>
    <mergeCell ref="V47:W47"/>
    <mergeCell ref="F56:F57"/>
    <mergeCell ref="G56:G57"/>
    <mergeCell ref="H56:L57"/>
    <mergeCell ref="N56:N57"/>
    <mergeCell ref="C49:E49"/>
    <mergeCell ref="Q49:S49"/>
    <mergeCell ref="C51:E52"/>
    <mergeCell ref="F51:F52"/>
    <mergeCell ref="Q51:S52"/>
    <mergeCell ref="Q58:R59"/>
    <mergeCell ref="S58:S59"/>
    <mergeCell ref="T58:T59"/>
    <mergeCell ref="U58:V59"/>
    <mergeCell ref="W58:Z59"/>
    <mergeCell ref="AB58:AD59"/>
    <mergeCell ref="AB56:AD57"/>
    <mergeCell ref="B58:B59"/>
    <mergeCell ref="C58:D59"/>
    <mergeCell ref="E58:E59"/>
    <mergeCell ref="F58:F59"/>
    <mergeCell ref="G58:G59"/>
    <mergeCell ref="H58:L59"/>
    <mergeCell ref="N58:N59"/>
    <mergeCell ref="O58:O59"/>
    <mergeCell ref="P58:P59"/>
    <mergeCell ref="O56:O57"/>
    <mergeCell ref="Q56:R57"/>
    <mergeCell ref="S56:S57"/>
    <mergeCell ref="T56:T57"/>
    <mergeCell ref="U56:V57"/>
    <mergeCell ref="W56:Z57"/>
    <mergeCell ref="C56:D57"/>
    <mergeCell ref="E56:E57"/>
    <mergeCell ref="U60:V61"/>
    <mergeCell ref="W60:Z61"/>
    <mergeCell ref="AB60:AD61"/>
    <mergeCell ref="B62:B63"/>
    <mergeCell ref="C62:D63"/>
    <mergeCell ref="E62:E63"/>
    <mergeCell ref="F62:F63"/>
    <mergeCell ref="G62:G63"/>
    <mergeCell ref="H62:L63"/>
    <mergeCell ref="N62:N63"/>
    <mergeCell ref="N60:N61"/>
    <mergeCell ref="O60:O61"/>
    <mergeCell ref="P60:P61"/>
    <mergeCell ref="Q60:R61"/>
    <mergeCell ref="S60:S61"/>
    <mergeCell ref="T60:T61"/>
    <mergeCell ref="B60:B61"/>
    <mergeCell ref="C60:D61"/>
    <mergeCell ref="E60:E61"/>
    <mergeCell ref="F60:F61"/>
    <mergeCell ref="G60:G61"/>
    <mergeCell ref="H60:L61"/>
    <mergeCell ref="W62:Z63"/>
    <mergeCell ref="AB62:AD63"/>
    <mergeCell ref="B64:B65"/>
    <mergeCell ref="C64:D65"/>
    <mergeCell ref="E64:E65"/>
    <mergeCell ref="F64:F65"/>
    <mergeCell ref="G64:G65"/>
    <mergeCell ref="H64:L65"/>
    <mergeCell ref="P64:P65"/>
    <mergeCell ref="Q64:R65"/>
    <mergeCell ref="O62:O63"/>
    <mergeCell ref="P62:P63"/>
    <mergeCell ref="Q62:R63"/>
    <mergeCell ref="S62:S63"/>
    <mergeCell ref="T62:T63"/>
    <mergeCell ref="U62:V63"/>
    <mergeCell ref="C66:D67"/>
    <mergeCell ref="E66:E67"/>
    <mergeCell ref="F66:F67"/>
    <mergeCell ref="G66:G67"/>
    <mergeCell ref="H66:L67"/>
    <mergeCell ref="Q80:R80"/>
    <mergeCell ref="S68:S69"/>
    <mergeCell ref="T68:T69"/>
    <mergeCell ref="U68:V69"/>
    <mergeCell ref="P66:P67"/>
    <mergeCell ref="P68:P69"/>
    <mergeCell ref="P70:P71"/>
    <mergeCell ref="P72:P73"/>
    <mergeCell ref="Q70:R71"/>
    <mergeCell ref="S70:S71"/>
    <mergeCell ref="T70:T71"/>
    <mergeCell ref="U70:V71"/>
    <mergeCell ref="C72:D73"/>
    <mergeCell ref="E72:E73"/>
    <mergeCell ref="Q81:R81"/>
    <mergeCell ref="C82:D82"/>
    <mergeCell ref="Q82:R82"/>
    <mergeCell ref="S64:S65"/>
    <mergeCell ref="T64:T65"/>
    <mergeCell ref="U64:V65"/>
    <mergeCell ref="W64:Z65"/>
    <mergeCell ref="Q78:R78"/>
    <mergeCell ref="C79:D79"/>
    <mergeCell ref="Q79:R79"/>
    <mergeCell ref="C68:D69"/>
    <mergeCell ref="E68:E69"/>
    <mergeCell ref="F68:F69"/>
    <mergeCell ref="G68:G69"/>
    <mergeCell ref="H68:L69"/>
    <mergeCell ref="C70:D71"/>
    <mergeCell ref="E70:E71"/>
    <mergeCell ref="Q66:R67"/>
    <mergeCell ref="S66:S67"/>
    <mergeCell ref="T66:T67"/>
    <mergeCell ref="U66:V67"/>
    <mergeCell ref="W66:Z67"/>
    <mergeCell ref="Q68:R69"/>
    <mergeCell ref="W68:Z69"/>
    <mergeCell ref="U92:V94"/>
    <mergeCell ref="W92:Z94"/>
    <mergeCell ref="W95:Z96"/>
    <mergeCell ref="T97:T98"/>
    <mergeCell ref="C83:D83"/>
    <mergeCell ref="Q83:R83"/>
    <mergeCell ref="C85:E85"/>
    <mergeCell ref="Q85:S85"/>
    <mergeCell ref="C87:E88"/>
    <mergeCell ref="F87:F88"/>
    <mergeCell ref="Q87:S88"/>
    <mergeCell ref="T87:T88"/>
    <mergeCell ref="C92:D94"/>
    <mergeCell ref="E92:E94"/>
    <mergeCell ref="F92:F94"/>
    <mergeCell ref="G92:G94"/>
    <mergeCell ref="H92:L94"/>
    <mergeCell ref="Q92:R94"/>
    <mergeCell ref="S92:S94"/>
    <mergeCell ref="T92:T94"/>
    <mergeCell ref="Q97:R98"/>
    <mergeCell ref="S97:S98"/>
    <mergeCell ref="U97:V98"/>
    <mergeCell ref="W97:Z98"/>
    <mergeCell ref="B95:B96"/>
    <mergeCell ref="C95:D96"/>
    <mergeCell ref="E95:E96"/>
    <mergeCell ref="F95:F96"/>
    <mergeCell ref="G95:G96"/>
    <mergeCell ref="H95:L96"/>
    <mergeCell ref="P95:P96"/>
    <mergeCell ref="Q95:R96"/>
    <mergeCell ref="U95:V96"/>
    <mergeCell ref="S95:S96"/>
    <mergeCell ref="T95:T96"/>
    <mergeCell ref="Q99:R100"/>
    <mergeCell ref="S99:S100"/>
    <mergeCell ref="T99:T100"/>
    <mergeCell ref="U99:V100"/>
    <mergeCell ref="W99:Z100"/>
    <mergeCell ref="B99:B100"/>
    <mergeCell ref="C99:D100"/>
    <mergeCell ref="E99:E100"/>
    <mergeCell ref="F99:F100"/>
    <mergeCell ref="G99:G100"/>
    <mergeCell ref="H99:L100"/>
    <mergeCell ref="S101:S102"/>
    <mergeCell ref="T101:T102"/>
    <mergeCell ref="U101:V102"/>
    <mergeCell ref="W101:Z102"/>
    <mergeCell ref="B101:B102"/>
    <mergeCell ref="C101:D102"/>
    <mergeCell ref="E101:E102"/>
    <mergeCell ref="F101:F102"/>
    <mergeCell ref="G101:G102"/>
    <mergeCell ref="H101:L102"/>
    <mergeCell ref="X124:Y124"/>
    <mergeCell ref="N127:N128"/>
    <mergeCell ref="N129:N130"/>
    <mergeCell ref="G112:H113"/>
    <mergeCell ref="C115:G115"/>
    <mergeCell ref="C116:G116"/>
    <mergeCell ref="C117:H118"/>
    <mergeCell ref="S117:W117"/>
    <mergeCell ref="S118:AB119"/>
    <mergeCell ref="C119:F123"/>
    <mergeCell ref="G119:L120"/>
    <mergeCell ref="G121:L123"/>
    <mergeCell ref="AA123:AB123"/>
    <mergeCell ref="B66:B67"/>
    <mergeCell ref="B68:B69"/>
    <mergeCell ref="B70:B71"/>
    <mergeCell ref="B72:B73"/>
    <mergeCell ref="C138:F148"/>
    <mergeCell ref="G138:L148"/>
    <mergeCell ref="M138:Q139"/>
    <mergeCell ref="M140:Q148"/>
    <mergeCell ref="C160:Q174"/>
    <mergeCell ref="C131:F137"/>
    <mergeCell ref="G131:L137"/>
    <mergeCell ref="M131:N133"/>
    <mergeCell ref="O131:Q133"/>
    <mergeCell ref="M136:M137"/>
    <mergeCell ref="O136:P137"/>
    <mergeCell ref="C124:F130"/>
    <mergeCell ref="G124:L130"/>
    <mergeCell ref="M124:M130"/>
    <mergeCell ref="N124:N126"/>
    <mergeCell ref="P101:P102"/>
    <mergeCell ref="Q101:R102"/>
    <mergeCell ref="B97:B98"/>
    <mergeCell ref="C97:D98"/>
    <mergeCell ref="E97:E98"/>
    <mergeCell ref="W70:Z71"/>
    <mergeCell ref="Q72:R73"/>
    <mergeCell ref="S72:S73"/>
    <mergeCell ref="T72:T73"/>
    <mergeCell ref="U72:V73"/>
    <mergeCell ref="W72:Z73"/>
    <mergeCell ref="F70:F71"/>
    <mergeCell ref="G70:G71"/>
    <mergeCell ref="H70:L71"/>
    <mergeCell ref="F72:F73"/>
    <mergeCell ref="G72:G73"/>
    <mergeCell ref="H72:L73"/>
    <mergeCell ref="F97:F98"/>
    <mergeCell ref="G97:G98"/>
    <mergeCell ref="H97:L98"/>
    <mergeCell ref="C81:D81"/>
    <mergeCell ref="P97:P98"/>
    <mergeCell ref="C80:D80"/>
    <mergeCell ref="C105:D106"/>
    <mergeCell ref="E105:E106"/>
    <mergeCell ref="F105:F106"/>
    <mergeCell ref="G105:G106"/>
    <mergeCell ref="H105:L106"/>
    <mergeCell ref="P99:P100"/>
    <mergeCell ref="C107:D108"/>
    <mergeCell ref="E107:E108"/>
    <mergeCell ref="F107:F108"/>
    <mergeCell ref="G107:G108"/>
    <mergeCell ref="H107:L108"/>
    <mergeCell ref="C103:D104"/>
    <mergeCell ref="E103:E104"/>
    <mergeCell ref="F103:F104"/>
    <mergeCell ref="G103:G104"/>
    <mergeCell ref="H103:L104"/>
    <mergeCell ref="H109:L110"/>
    <mergeCell ref="Q103:R104"/>
    <mergeCell ref="S103:S104"/>
    <mergeCell ref="T103:T104"/>
    <mergeCell ref="U103:V104"/>
    <mergeCell ref="Q109:R110"/>
    <mergeCell ref="S109:S110"/>
    <mergeCell ref="T109:T110"/>
    <mergeCell ref="U109:V110"/>
    <mergeCell ref="W109:Z110"/>
    <mergeCell ref="B103:B104"/>
    <mergeCell ref="B105:B106"/>
    <mergeCell ref="B107:B108"/>
    <mergeCell ref="B109:B110"/>
    <mergeCell ref="P103:P104"/>
    <mergeCell ref="P105:P106"/>
    <mergeCell ref="P107:P108"/>
    <mergeCell ref="P109:P110"/>
    <mergeCell ref="W103:Z104"/>
    <mergeCell ref="Q105:R106"/>
    <mergeCell ref="S105:S106"/>
    <mergeCell ref="T105:T106"/>
    <mergeCell ref="U105:V106"/>
    <mergeCell ref="W105:Z106"/>
    <mergeCell ref="Q107:R108"/>
    <mergeCell ref="S107:S108"/>
    <mergeCell ref="T107:T108"/>
    <mergeCell ref="U107:V108"/>
    <mergeCell ref="W107:Z108"/>
    <mergeCell ref="C109:D110"/>
    <mergeCell ref="E109:E110"/>
    <mergeCell ref="F109:F110"/>
    <mergeCell ref="G109:G110"/>
  </mergeCells>
  <dataValidations count="3"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133 X124 Z129:Z131 AA123:AA130 AB124:AB127 AA131:AB131" xr:uid="{00000000-0002-0000-0000-000000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 C160" xr:uid="{00000000-0002-0000-0000-000001000000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136:W137 AA136:AC137 X137:Z138" xr:uid="{00000000-0002-0000-0000-000002000000}">
      <formula1>2000</formula1>
    </dataValidation>
  </dataValidations>
  <pageMargins left="0.25" right="0.25" top="0.75" bottom="0.75" header="0.3" footer="0.3"/>
  <pageSetup paperSize="9" scale="18" orientation="landscape" r:id="rId1"/>
  <customProperties>
    <customPr name="_pios_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126</xdr:row>
                    <xdr:rowOff>38100</xdr:rowOff>
                  </from>
                  <to>
                    <xdr:col>6</xdr:col>
                    <xdr:colOff>1409700</xdr:colOff>
                    <xdr:row>127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125</xdr:row>
                    <xdr:rowOff>142875</xdr:rowOff>
                  </from>
                  <to>
                    <xdr:col>9</xdr:col>
                    <xdr:colOff>1409700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120</xdr:row>
                    <xdr:rowOff>0</xdr:rowOff>
                  </from>
                  <to>
                    <xdr:col>9</xdr:col>
                    <xdr:colOff>114300</xdr:colOff>
                    <xdr:row>122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8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120</xdr:row>
                    <xdr:rowOff>85725</xdr:rowOff>
                  </from>
                  <to>
                    <xdr:col>9</xdr:col>
                    <xdr:colOff>1409700</xdr:colOff>
                    <xdr:row>121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9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131</xdr:row>
                    <xdr:rowOff>123825</xdr:rowOff>
                  </from>
                  <to>
                    <xdr:col>6</xdr:col>
                    <xdr:colOff>1409700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10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132</xdr:row>
                    <xdr:rowOff>19050</xdr:rowOff>
                  </from>
                  <to>
                    <xdr:col>9</xdr:col>
                    <xdr:colOff>1390650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1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141</xdr:row>
                    <xdr:rowOff>38100</xdr:rowOff>
                  </from>
                  <to>
                    <xdr:col>6</xdr:col>
                    <xdr:colOff>1409700</xdr:colOff>
                    <xdr:row>142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2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141</xdr:row>
                    <xdr:rowOff>95250</xdr:rowOff>
                  </from>
                  <to>
                    <xdr:col>9</xdr:col>
                    <xdr:colOff>1447800</xdr:colOff>
                    <xdr:row>142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3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57</xdr:row>
                    <xdr:rowOff>28575</xdr:rowOff>
                  </from>
                  <to>
                    <xdr:col>6</xdr:col>
                    <xdr:colOff>685800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4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66675</xdr:rowOff>
                  </from>
                  <to>
                    <xdr:col>6</xdr:col>
                    <xdr:colOff>1447800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5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59</xdr:row>
                    <xdr:rowOff>28575</xdr:rowOff>
                  </from>
                  <to>
                    <xdr:col>6</xdr:col>
                    <xdr:colOff>685800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6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66675</xdr:rowOff>
                  </from>
                  <to>
                    <xdr:col>6</xdr:col>
                    <xdr:colOff>1447800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7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28575</xdr:rowOff>
                  </from>
                  <to>
                    <xdr:col>6</xdr:col>
                    <xdr:colOff>685800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8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66675</xdr:rowOff>
                  </from>
                  <to>
                    <xdr:col>6</xdr:col>
                    <xdr:colOff>1447800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9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63</xdr:row>
                    <xdr:rowOff>28575</xdr:rowOff>
                  </from>
                  <to>
                    <xdr:col>6</xdr:col>
                    <xdr:colOff>685800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20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63</xdr:row>
                    <xdr:rowOff>66675</xdr:rowOff>
                  </from>
                  <to>
                    <xdr:col>6</xdr:col>
                    <xdr:colOff>1447800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1" name="Check Box 1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94</xdr:row>
                    <xdr:rowOff>28575</xdr:rowOff>
                  </from>
                  <to>
                    <xdr:col>6</xdr:col>
                    <xdr:colOff>685800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2" name="Check Box 1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94</xdr:row>
                    <xdr:rowOff>66675</xdr:rowOff>
                  </from>
                  <to>
                    <xdr:col>6</xdr:col>
                    <xdr:colOff>1447800</xdr:colOff>
                    <xdr:row>95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3" name="Check Box 1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96</xdr:row>
                    <xdr:rowOff>28575</xdr:rowOff>
                  </from>
                  <to>
                    <xdr:col>6</xdr:col>
                    <xdr:colOff>685800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4" name="Check Box 2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96</xdr:row>
                    <xdr:rowOff>66675</xdr:rowOff>
                  </from>
                  <to>
                    <xdr:col>6</xdr:col>
                    <xdr:colOff>1447800</xdr:colOff>
                    <xdr:row>97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5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98</xdr:row>
                    <xdr:rowOff>28575</xdr:rowOff>
                  </from>
                  <to>
                    <xdr:col>6</xdr:col>
                    <xdr:colOff>685800</xdr:colOff>
                    <xdr:row>99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6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98</xdr:row>
                    <xdr:rowOff>66675</xdr:rowOff>
                  </from>
                  <to>
                    <xdr:col>6</xdr:col>
                    <xdr:colOff>1447800</xdr:colOff>
                    <xdr:row>99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7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100</xdr:row>
                    <xdr:rowOff>28575</xdr:rowOff>
                  </from>
                  <to>
                    <xdr:col>6</xdr:col>
                    <xdr:colOff>685800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8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100</xdr:row>
                    <xdr:rowOff>66675</xdr:rowOff>
                  </from>
                  <to>
                    <xdr:col>6</xdr:col>
                    <xdr:colOff>1447800</xdr:colOff>
                    <xdr:row>101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9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94</xdr:row>
                    <xdr:rowOff>28575</xdr:rowOff>
                  </from>
                  <to>
                    <xdr:col>20</xdr:col>
                    <xdr:colOff>685800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30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96</xdr:row>
                    <xdr:rowOff>28575</xdr:rowOff>
                  </from>
                  <to>
                    <xdr:col>20</xdr:col>
                    <xdr:colOff>685800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1" name="Check Box 130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96</xdr:row>
                    <xdr:rowOff>66675</xdr:rowOff>
                  </from>
                  <to>
                    <xdr:col>21</xdr:col>
                    <xdr:colOff>514350</xdr:colOff>
                    <xdr:row>97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2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98</xdr:row>
                    <xdr:rowOff>28575</xdr:rowOff>
                  </from>
                  <to>
                    <xdr:col>20</xdr:col>
                    <xdr:colOff>685800</xdr:colOff>
                    <xdr:row>99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3" name="Check Box 132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98</xdr:row>
                    <xdr:rowOff>57150</xdr:rowOff>
                  </from>
                  <to>
                    <xdr:col>21</xdr:col>
                    <xdr:colOff>495300</xdr:colOff>
                    <xdr:row>99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4" name="Check Box 30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100</xdr:row>
                    <xdr:rowOff>28575</xdr:rowOff>
                  </from>
                  <to>
                    <xdr:col>20</xdr:col>
                    <xdr:colOff>685800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5" name="Check Box 31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100</xdr:row>
                    <xdr:rowOff>85725</xdr:rowOff>
                  </from>
                  <to>
                    <xdr:col>21</xdr:col>
                    <xdr:colOff>476250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6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57</xdr:row>
                    <xdr:rowOff>28575</xdr:rowOff>
                  </from>
                  <to>
                    <xdr:col>20</xdr:col>
                    <xdr:colOff>704850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7" name="Check Box 134">
              <controlPr locked="0" defaultSize="0" autoFill="0" autoLine="0" autoPict="0">
                <anchor moveWithCells="1">
                  <from>
                    <xdr:col>20</xdr:col>
                    <xdr:colOff>1123950</xdr:colOff>
                    <xdr:row>57</xdr:row>
                    <xdr:rowOff>47625</xdr:rowOff>
                  </from>
                  <to>
                    <xdr:col>21</xdr:col>
                    <xdr:colOff>476250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8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59</xdr:row>
                    <xdr:rowOff>28575</xdr:rowOff>
                  </from>
                  <to>
                    <xdr:col>20</xdr:col>
                    <xdr:colOff>704850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9" name="Check Box 136">
              <controlPr locked="0" defaultSize="0" autoFill="0" autoLine="0" autoPict="0">
                <anchor moveWithCells="1">
                  <from>
                    <xdr:col>20</xdr:col>
                    <xdr:colOff>1095375</xdr:colOff>
                    <xdr:row>59</xdr:row>
                    <xdr:rowOff>95250</xdr:rowOff>
                  </from>
                  <to>
                    <xdr:col>21</xdr:col>
                    <xdr:colOff>466725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40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61</xdr:row>
                    <xdr:rowOff>28575</xdr:rowOff>
                  </from>
                  <to>
                    <xdr:col>20</xdr:col>
                    <xdr:colOff>704850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41" name="Check Box 138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61</xdr:row>
                    <xdr:rowOff>95250</xdr:rowOff>
                  </from>
                  <to>
                    <xdr:col>21</xdr:col>
                    <xdr:colOff>438150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2" name="Check Box 38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63</xdr:row>
                    <xdr:rowOff>28575</xdr:rowOff>
                  </from>
                  <to>
                    <xdr:col>20</xdr:col>
                    <xdr:colOff>704850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3" name="Check Box 39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63</xdr:row>
                    <xdr:rowOff>95250</xdr:rowOff>
                  </from>
                  <to>
                    <xdr:col>21</xdr:col>
                    <xdr:colOff>438150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4" name="Check Box 128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94</xdr:row>
                    <xdr:rowOff>38100</xdr:rowOff>
                  </from>
                  <to>
                    <xdr:col>21</xdr:col>
                    <xdr:colOff>504825</xdr:colOff>
                    <xdr:row>95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5" name="Check Box 4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47</xdr:row>
                    <xdr:rowOff>161925</xdr:rowOff>
                  </from>
                  <to>
                    <xdr:col>5</xdr:col>
                    <xdr:colOff>533400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6" name="Check Box 4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47</xdr:row>
                    <xdr:rowOff>200025</xdr:rowOff>
                  </from>
                  <to>
                    <xdr:col>6</xdr:col>
                    <xdr:colOff>152400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7" name="Check Box 43">
              <controlPr locked="0" defaultSize="0" autoFill="0" autoLine="0" autoPict="0">
                <anchor moveWithCells="1">
                  <from>
                    <xdr:col>18</xdr:col>
                    <xdr:colOff>1952625</xdr:colOff>
                    <xdr:row>47</xdr:row>
                    <xdr:rowOff>161925</xdr:rowOff>
                  </from>
                  <to>
                    <xdr:col>19</xdr:col>
                    <xdr:colOff>495300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8" name="Check Box 44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47</xdr:row>
                    <xdr:rowOff>200025</xdr:rowOff>
                  </from>
                  <to>
                    <xdr:col>19</xdr:col>
                    <xdr:colOff>1257300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9" name="Check Box 45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83</xdr:row>
                    <xdr:rowOff>161925</xdr:rowOff>
                  </from>
                  <to>
                    <xdr:col>5</xdr:col>
                    <xdr:colOff>533400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50" name="Check Box 46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83</xdr:row>
                    <xdr:rowOff>200025</xdr:rowOff>
                  </from>
                  <to>
                    <xdr:col>6</xdr:col>
                    <xdr:colOff>152400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51" name="Check Box 47">
              <controlPr locked="0" defaultSize="0" autoFill="0" autoLine="0" autoPict="0">
                <anchor moveWithCells="1">
                  <from>
                    <xdr:col>18</xdr:col>
                    <xdr:colOff>1933575</xdr:colOff>
                    <xdr:row>83</xdr:row>
                    <xdr:rowOff>152400</xdr:rowOff>
                  </from>
                  <to>
                    <xdr:col>19</xdr:col>
                    <xdr:colOff>495300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52" name="Check Box 48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83</xdr:row>
                    <xdr:rowOff>200025</xdr:rowOff>
                  </from>
                  <to>
                    <xdr:col>19</xdr:col>
                    <xdr:colOff>1257300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53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65</xdr:row>
                    <xdr:rowOff>28575</xdr:rowOff>
                  </from>
                  <to>
                    <xdr:col>6</xdr:col>
                    <xdr:colOff>685800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54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65</xdr:row>
                    <xdr:rowOff>66675</xdr:rowOff>
                  </from>
                  <to>
                    <xdr:col>6</xdr:col>
                    <xdr:colOff>1447800</xdr:colOff>
                    <xdr:row>66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55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67</xdr:row>
                    <xdr:rowOff>28575</xdr:rowOff>
                  </from>
                  <to>
                    <xdr:col>6</xdr:col>
                    <xdr:colOff>685800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56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67</xdr:row>
                    <xdr:rowOff>66675</xdr:rowOff>
                  </from>
                  <to>
                    <xdr:col>6</xdr:col>
                    <xdr:colOff>1447800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57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69</xdr:row>
                    <xdr:rowOff>28575</xdr:rowOff>
                  </from>
                  <to>
                    <xdr:col>6</xdr:col>
                    <xdr:colOff>685800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58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69</xdr:row>
                    <xdr:rowOff>66675</xdr:rowOff>
                  </from>
                  <to>
                    <xdr:col>6</xdr:col>
                    <xdr:colOff>1447800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59" name="Check Box 7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71</xdr:row>
                    <xdr:rowOff>28575</xdr:rowOff>
                  </from>
                  <to>
                    <xdr:col>6</xdr:col>
                    <xdr:colOff>685800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60" name="Check Box 8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71</xdr:row>
                    <xdr:rowOff>66675</xdr:rowOff>
                  </from>
                  <to>
                    <xdr:col>6</xdr:col>
                    <xdr:colOff>1447800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61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65</xdr:row>
                    <xdr:rowOff>28575</xdr:rowOff>
                  </from>
                  <to>
                    <xdr:col>20</xdr:col>
                    <xdr:colOff>704850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r:id="rId62" name="Check Box 134">
              <controlPr locked="0" defaultSize="0" autoFill="0" autoLine="0" autoPict="0">
                <anchor moveWithCells="1">
                  <from>
                    <xdr:col>20</xdr:col>
                    <xdr:colOff>1123950</xdr:colOff>
                    <xdr:row>65</xdr:row>
                    <xdr:rowOff>47625</xdr:rowOff>
                  </from>
                  <to>
                    <xdr:col>21</xdr:col>
                    <xdr:colOff>476250</xdr:colOff>
                    <xdr:row>66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r:id="rId63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67</xdr:row>
                    <xdr:rowOff>28575</xdr:rowOff>
                  </from>
                  <to>
                    <xdr:col>20</xdr:col>
                    <xdr:colOff>704850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r:id="rId64" name="Check Box 136">
              <controlPr locked="0" defaultSize="0" autoFill="0" autoLine="0" autoPict="0">
                <anchor moveWithCells="1">
                  <from>
                    <xdr:col>20</xdr:col>
                    <xdr:colOff>1095375</xdr:colOff>
                    <xdr:row>67</xdr:row>
                    <xdr:rowOff>95250</xdr:rowOff>
                  </from>
                  <to>
                    <xdr:col>21</xdr:col>
                    <xdr:colOff>466725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65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69</xdr:row>
                    <xdr:rowOff>28575</xdr:rowOff>
                  </from>
                  <to>
                    <xdr:col>20</xdr:col>
                    <xdr:colOff>704850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66" name="Check Box 138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69</xdr:row>
                    <xdr:rowOff>95250</xdr:rowOff>
                  </from>
                  <to>
                    <xdr:col>21</xdr:col>
                    <xdr:colOff>438150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67" name="Check Box 9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71</xdr:row>
                    <xdr:rowOff>28575</xdr:rowOff>
                  </from>
                  <to>
                    <xdr:col>20</xdr:col>
                    <xdr:colOff>704850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68" name="Check Box 96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71</xdr:row>
                    <xdr:rowOff>95250</xdr:rowOff>
                  </from>
                  <to>
                    <xdr:col>21</xdr:col>
                    <xdr:colOff>438150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r:id="rId69" name="Check Box 9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102</xdr:row>
                    <xdr:rowOff>28575</xdr:rowOff>
                  </from>
                  <to>
                    <xdr:col>6</xdr:col>
                    <xdr:colOff>685800</xdr:colOff>
                    <xdr:row>103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70" name="Check Box 9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102</xdr:row>
                    <xdr:rowOff>66675</xdr:rowOff>
                  </from>
                  <to>
                    <xdr:col>6</xdr:col>
                    <xdr:colOff>1447800</xdr:colOff>
                    <xdr:row>103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71" name="Check Box 9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104</xdr:row>
                    <xdr:rowOff>28575</xdr:rowOff>
                  </from>
                  <to>
                    <xdr:col>6</xdr:col>
                    <xdr:colOff>685800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72" name="Check Box 10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104</xdr:row>
                    <xdr:rowOff>66675</xdr:rowOff>
                  </from>
                  <to>
                    <xdr:col>6</xdr:col>
                    <xdr:colOff>1447800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73" name="Check Box 10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106</xdr:row>
                    <xdr:rowOff>28575</xdr:rowOff>
                  </from>
                  <to>
                    <xdr:col>6</xdr:col>
                    <xdr:colOff>685800</xdr:colOff>
                    <xdr:row>107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" r:id="rId74" name="Check Box 10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106</xdr:row>
                    <xdr:rowOff>66675</xdr:rowOff>
                  </from>
                  <to>
                    <xdr:col>6</xdr:col>
                    <xdr:colOff>1447800</xdr:colOff>
                    <xdr:row>107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r:id="rId75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108</xdr:row>
                    <xdr:rowOff>28575</xdr:rowOff>
                  </from>
                  <to>
                    <xdr:col>6</xdr:col>
                    <xdr:colOff>685800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" r:id="rId76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108</xdr:row>
                    <xdr:rowOff>66675</xdr:rowOff>
                  </from>
                  <to>
                    <xdr:col>6</xdr:col>
                    <xdr:colOff>1447800</xdr:colOff>
                    <xdr:row>109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" r:id="rId77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102</xdr:row>
                    <xdr:rowOff>28575</xdr:rowOff>
                  </from>
                  <to>
                    <xdr:col>20</xdr:col>
                    <xdr:colOff>685800</xdr:colOff>
                    <xdr:row>103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" r:id="rId78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104</xdr:row>
                    <xdr:rowOff>28575</xdr:rowOff>
                  </from>
                  <to>
                    <xdr:col>20</xdr:col>
                    <xdr:colOff>685800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" r:id="rId79" name="Check Box 130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104</xdr:row>
                    <xdr:rowOff>66675</xdr:rowOff>
                  </from>
                  <to>
                    <xdr:col>21</xdr:col>
                    <xdr:colOff>514350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" r:id="rId80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106</xdr:row>
                    <xdr:rowOff>28575</xdr:rowOff>
                  </from>
                  <to>
                    <xdr:col>20</xdr:col>
                    <xdr:colOff>685800</xdr:colOff>
                    <xdr:row>107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" r:id="rId81" name="Check Box 132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106</xdr:row>
                    <xdr:rowOff>57150</xdr:rowOff>
                  </from>
                  <to>
                    <xdr:col>21</xdr:col>
                    <xdr:colOff>495300</xdr:colOff>
                    <xdr:row>107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r:id="rId82" name="Check Box 110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108</xdr:row>
                    <xdr:rowOff>28575</xdr:rowOff>
                  </from>
                  <to>
                    <xdr:col>20</xdr:col>
                    <xdr:colOff>685800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" r:id="rId83" name="Check Box 111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108</xdr:row>
                    <xdr:rowOff>85725</xdr:rowOff>
                  </from>
                  <to>
                    <xdr:col>21</xdr:col>
                    <xdr:colOff>476250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" r:id="rId84" name="Check Box 128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102</xdr:row>
                    <xdr:rowOff>38100</xdr:rowOff>
                  </from>
                  <to>
                    <xdr:col>21</xdr:col>
                    <xdr:colOff>504825</xdr:colOff>
                    <xdr:row>103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" r:id="rId85" name="Check Box 115">
              <controlPr locked="0" defaultSize="0" autoFill="0" autoLine="0" autoPict="0">
                <anchor moveWithCells="1">
                  <from>
                    <xdr:col>24</xdr:col>
                    <xdr:colOff>1247775</xdr:colOff>
                    <xdr:row>23</xdr:row>
                    <xdr:rowOff>276225</xdr:rowOff>
                  </from>
                  <to>
                    <xdr:col>25</xdr:col>
                    <xdr:colOff>466725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r:id="rId86" name="Check Box 116">
              <controlPr locked="0" defaultSize="0" autoFill="0" autoLine="0" autoPict="0">
                <anchor moveWithCells="1">
                  <from>
                    <xdr:col>24</xdr:col>
                    <xdr:colOff>1247775</xdr:colOff>
                    <xdr:row>23</xdr:row>
                    <xdr:rowOff>28575</xdr:rowOff>
                  </from>
                  <to>
                    <xdr:col>25</xdr:col>
                    <xdr:colOff>466725</xdr:colOff>
                    <xdr:row>24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183"/>
  <sheetViews>
    <sheetView zoomScaleNormal="100" zoomScaleSheetLayoutView="80" workbookViewId="0">
      <selection activeCell="Q7" sqref="Q7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31.8554687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6.5703125" style="2" customWidth="1"/>
    <col min="26" max="26" width="11" style="2"/>
    <col min="27" max="27" width="21.42578125" style="2" customWidth="1"/>
    <col min="28" max="28" width="11" style="2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96" t="s">
        <v>63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117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376" t="s">
        <v>81</v>
      </c>
      <c r="F6" s="377"/>
      <c r="G6" s="377"/>
      <c r="H6" s="378"/>
      <c r="I6" s="1"/>
      <c r="J6" s="1"/>
      <c r="K6" s="5"/>
      <c r="L6" s="75"/>
      <c r="M6" s="34"/>
      <c r="N6" s="75"/>
      <c r="O6" s="75"/>
      <c r="P6" s="75"/>
      <c r="Q6" s="75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2</v>
      </c>
      <c r="D7" s="22"/>
      <c r="E7" s="402" t="s">
        <v>82</v>
      </c>
      <c r="F7" s="377"/>
      <c r="G7" s="377"/>
      <c r="H7" s="378"/>
      <c r="I7" s="1"/>
      <c r="J7" s="3"/>
      <c r="K7" s="3"/>
      <c r="L7" s="75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16"/>
      <c r="AB7" s="34"/>
      <c r="AC7" s="34"/>
      <c r="AD7" s="1"/>
    </row>
    <row r="8" spans="1:30" ht="14.45" customHeight="1" x14ac:dyDescent="0.25">
      <c r="A8" s="1"/>
      <c r="B8" s="4"/>
      <c r="C8" s="109" t="s">
        <v>3</v>
      </c>
      <c r="D8" s="5"/>
      <c r="E8" s="376" t="s">
        <v>83</v>
      </c>
      <c r="F8" s="377"/>
      <c r="G8" s="377"/>
      <c r="H8" s="378"/>
      <c r="I8" s="1"/>
      <c r="J8" s="3"/>
      <c r="K8" s="3"/>
      <c r="L8" s="111"/>
      <c r="M8" s="403" t="s">
        <v>89</v>
      </c>
      <c r="N8" s="404"/>
      <c r="O8" s="404"/>
      <c r="P8" s="404"/>
      <c r="Q8" s="404"/>
      <c r="R8" s="404"/>
      <c r="S8" s="404"/>
      <c r="T8" s="405"/>
      <c r="U8" s="1"/>
      <c r="V8" s="1"/>
      <c r="W8" s="34"/>
      <c r="X8" s="395" t="s">
        <v>55</v>
      </c>
      <c r="Y8" s="395"/>
      <c r="Z8" s="395"/>
      <c r="AA8" s="126">
        <v>40000000</v>
      </c>
      <c r="AB8" s="34"/>
      <c r="AC8" s="34"/>
      <c r="AD8" s="1"/>
    </row>
    <row r="9" spans="1:30" ht="15.75" x14ac:dyDescent="0.25">
      <c r="A9" s="1"/>
      <c r="B9" s="6"/>
      <c r="C9" s="109" t="s">
        <v>4</v>
      </c>
      <c r="D9" s="5"/>
      <c r="E9" s="376" t="s">
        <v>84</v>
      </c>
      <c r="F9" s="377"/>
      <c r="G9" s="377"/>
      <c r="H9" s="378"/>
      <c r="I9" s="1"/>
      <c r="J9" s="3"/>
      <c r="K9" s="3"/>
      <c r="L9" s="111"/>
      <c r="M9" s="406"/>
      <c r="N9" s="407"/>
      <c r="O9" s="407"/>
      <c r="P9" s="407"/>
      <c r="Q9" s="407"/>
      <c r="R9" s="407"/>
      <c r="S9" s="407"/>
      <c r="T9" s="408"/>
      <c r="U9" s="1"/>
      <c r="V9" s="1"/>
      <c r="W9" s="34"/>
      <c r="X9" s="398" t="s">
        <v>109</v>
      </c>
      <c r="Y9" s="399"/>
      <c r="Z9" s="400"/>
      <c r="AA9" s="135">
        <v>1000</v>
      </c>
      <c r="AB9" s="34"/>
      <c r="AC9" s="1"/>
      <c r="AD9" s="1"/>
    </row>
    <row r="10" spans="1:30" ht="15.75" x14ac:dyDescent="0.25">
      <c r="A10" s="1"/>
      <c r="B10" s="6"/>
      <c r="C10" s="109" t="s">
        <v>66</v>
      </c>
      <c r="D10" s="5"/>
      <c r="E10" s="376" t="s">
        <v>96</v>
      </c>
      <c r="F10" s="377"/>
      <c r="G10" s="377"/>
      <c r="H10" s="378"/>
      <c r="I10" s="1"/>
      <c r="J10" s="3"/>
      <c r="K10" s="3"/>
      <c r="L10" s="111"/>
      <c r="M10" s="406"/>
      <c r="N10" s="407"/>
      <c r="O10" s="407"/>
      <c r="P10" s="407"/>
      <c r="Q10" s="407"/>
      <c r="R10" s="407"/>
      <c r="S10" s="407"/>
      <c r="T10" s="408"/>
      <c r="U10" s="34"/>
      <c r="V10" s="1"/>
      <c r="W10" s="34"/>
      <c r="X10" s="209" t="s">
        <v>70</v>
      </c>
      <c r="Y10" s="401"/>
      <c r="Z10" s="210"/>
      <c r="AA10" s="162">
        <v>2000</v>
      </c>
      <c r="AB10" s="34"/>
      <c r="AC10" s="1"/>
      <c r="AD10" s="1"/>
    </row>
    <row r="11" spans="1:30" ht="15.75" x14ac:dyDescent="0.25">
      <c r="A11" s="1"/>
      <c r="B11" s="6"/>
      <c r="C11" s="127" t="s">
        <v>67</v>
      </c>
      <c r="D11" s="5"/>
      <c r="E11" s="376"/>
      <c r="F11" s="377"/>
      <c r="G11" s="377"/>
      <c r="H11" s="378"/>
      <c r="I11" s="1"/>
      <c r="J11" s="3"/>
      <c r="K11" s="3"/>
      <c r="L11" s="111"/>
      <c r="M11" s="409"/>
      <c r="N11" s="410"/>
      <c r="O11" s="410"/>
      <c r="P11" s="410"/>
      <c r="Q11" s="410"/>
      <c r="R11" s="410"/>
      <c r="S11" s="410"/>
      <c r="T11" s="411"/>
      <c r="U11" s="34"/>
      <c r="V11" s="1"/>
      <c r="W11" s="1"/>
      <c r="X11" s="395" t="s">
        <v>118</v>
      </c>
      <c r="Y11" s="395"/>
      <c r="Z11" s="395"/>
      <c r="AA11" s="123">
        <f>AB108+AA9-AA10</f>
        <v>42501000</v>
      </c>
      <c r="AB11" s="34"/>
      <c r="AC11" s="1"/>
      <c r="AD11" s="1"/>
    </row>
    <row r="12" spans="1:30" ht="15.75" x14ac:dyDescent="0.25">
      <c r="A12" s="1"/>
      <c r="B12" s="6"/>
      <c r="C12" s="109" t="s">
        <v>5</v>
      </c>
      <c r="D12" s="5"/>
      <c r="E12" s="376" t="s">
        <v>85</v>
      </c>
      <c r="F12" s="377"/>
      <c r="G12" s="377"/>
      <c r="H12" s="378"/>
      <c r="I12" s="1"/>
      <c r="J12" s="3"/>
      <c r="K12" s="3"/>
      <c r="L12" s="75"/>
      <c r="M12" s="34"/>
      <c r="N12" s="34"/>
      <c r="O12" s="34"/>
      <c r="P12" s="34"/>
      <c r="Q12" s="34"/>
      <c r="R12" s="34"/>
      <c r="S12" s="34"/>
      <c r="T12" s="34"/>
      <c r="U12" s="77"/>
      <c r="V12" s="1"/>
      <c r="W12" s="1"/>
      <c r="X12" s="395" t="s">
        <v>16</v>
      </c>
      <c r="Y12" s="395"/>
      <c r="Z12" s="395"/>
      <c r="AA12" s="123">
        <f>AA8-AA11</f>
        <v>-2501000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36</v>
      </c>
      <c r="D13" s="5"/>
      <c r="E13" s="376">
        <v>10</v>
      </c>
      <c r="F13" s="377"/>
      <c r="G13" s="377"/>
      <c r="H13" s="378"/>
      <c r="I13" s="1"/>
      <c r="J13" s="3"/>
      <c r="K13" s="3"/>
      <c r="L13" s="75"/>
      <c r="M13" s="47" t="s">
        <v>37</v>
      </c>
      <c r="N13" s="34"/>
      <c r="O13" s="34"/>
      <c r="P13" s="34"/>
      <c r="Q13" s="34"/>
      <c r="R13" s="34"/>
      <c r="S13" s="34"/>
      <c r="T13" s="34"/>
      <c r="U13" s="77"/>
      <c r="V13" s="1"/>
      <c r="W13" s="1"/>
      <c r="X13" s="34"/>
      <c r="Y13" s="34"/>
      <c r="Z13" s="34"/>
      <c r="AA13" s="158"/>
      <c r="AB13" s="1"/>
      <c r="AC13" s="1"/>
      <c r="AD13" s="1"/>
    </row>
    <row r="14" spans="1:30" ht="15.75" customHeight="1" x14ac:dyDescent="0.25">
      <c r="A14" s="1"/>
      <c r="B14" s="6"/>
      <c r="C14" s="109" t="s">
        <v>6</v>
      </c>
      <c r="D14" s="5"/>
      <c r="E14" s="376" t="s">
        <v>85</v>
      </c>
      <c r="F14" s="377"/>
      <c r="G14" s="377"/>
      <c r="H14" s="378"/>
      <c r="I14" s="1"/>
      <c r="J14" s="3"/>
      <c r="K14" s="3"/>
      <c r="L14" s="111"/>
      <c r="M14" s="403" t="s">
        <v>90</v>
      </c>
      <c r="N14" s="404"/>
      <c r="O14" s="404"/>
      <c r="P14" s="404"/>
      <c r="Q14" s="404"/>
      <c r="R14" s="404"/>
      <c r="S14" s="404"/>
      <c r="T14" s="405"/>
      <c r="U14" s="1"/>
      <c r="V14" s="1"/>
      <c r="W14" s="1"/>
      <c r="X14" s="361" t="s">
        <v>114</v>
      </c>
      <c r="Y14" s="361"/>
      <c r="Z14" s="361"/>
      <c r="AA14" s="361"/>
      <c r="AB14" s="1"/>
      <c r="AC14" s="1"/>
      <c r="AD14" s="1"/>
    </row>
    <row r="15" spans="1:30" ht="15.75" x14ac:dyDescent="0.25">
      <c r="A15" s="1"/>
      <c r="B15" s="6"/>
      <c r="C15" s="109" t="s">
        <v>7</v>
      </c>
      <c r="D15" s="5"/>
      <c r="E15" s="376" t="s">
        <v>85</v>
      </c>
      <c r="F15" s="377"/>
      <c r="G15" s="377"/>
      <c r="H15" s="378"/>
      <c r="I15" s="1"/>
      <c r="J15" s="3"/>
      <c r="K15" s="3"/>
      <c r="L15" s="111"/>
      <c r="M15" s="406"/>
      <c r="N15" s="407"/>
      <c r="O15" s="407"/>
      <c r="P15" s="407"/>
      <c r="Q15" s="407"/>
      <c r="R15" s="407"/>
      <c r="S15" s="407"/>
      <c r="T15" s="408"/>
      <c r="U15" s="1"/>
      <c r="V15" s="1"/>
      <c r="W15" s="1"/>
      <c r="X15" s="361"/>
      <c r="Y15" s="361"/>
      <c r="Z15" s="361"/>
      <c r="AA15" s="361"/>
      <c r="AB15" s="1"/>
      <c r="AC15" s="1"/>
      <c r="AD15" s="1"/>
    </row>
    <row r="16" spans="1:30" ht="15.75" x14ac:dyDescent="0.25">
      <c r="A16" s="1"/>
      <c r="B16" s="6"/>
      <c r="C16" s="109" t="s">
        <v>8</v>
      </c>
      <c r="D16" s="5"/>
      <c r="E16" s="376" t="s">
        <v>85</v>
      </c>
      <c r="F16" s="377"/>
      <c r="G16" s="377"/>
      <c r="H16" s="378"/>
      <c r="I16" s="1"/>
      <c r="J16" s="3"/>
      <c r="K16" s="3"/>
      <c r="L16" s="111"/>
      <c r="M16" s="406"/>
      <c r="N16" s="407"/>
      <c r="O16" s="407"/>
      <c r="P16" s="407"/>
      <c r="Q16" s="407"/>
      <c r="R16" s="407"/>
      <c r="S16" s="407"/>
      <c r="T16" s="408"/>
      <c r="U16" s="1"/>
      <c r="V16" s="1"/>
      <c r="W16" s="117"/>
      <c r="X16" s="412" t="s">
        <v>91</v>
      </c>
      <c r="Y16" s="413"/>
      <c r="Z16" s="413"/>
      <c r="AA16" s="414"/>
      <c r="AB16" s="1"/>
      <c r="AC16" s="1"/>
      <c r="AD16" s="1"/>
    </row>
    <row r="17" spans="1:30" ht="14.45" customHeight="1" x14ac:dyDescent="0.25">
      <c r="A17" s="1"/>
      <c r="B17" s="6"/>
      <c r="C17" s="109" t="s">
        <v>9</v>
      </c>
      <c r="D17" s="5"/>
      <c r="E17" s="390" t="s">
        <v>86</v>
      </c>
      <c r="F17" s="377"/>
      <c r="G17" s="377"/>
      <c r="H17" s="378"/>
      <c r="I17" s="1"/>
      <c r="J17" s="3"/>
      <c r="K17" s="3"/>
      <c r="L17" s="111"/>
      <c r="M17" s="409"/>
      <c r="N17" s="410"/>
      <c r="O17" s="410"/>
      <c r="P17" s="410"/>
      <c r="Q17" s="410"/>
      <c r="R17" s="410"/>
      <c r="S17" s="410"/>
      <c r="T17" s="411"/>
      <c r="U17" s="34"/>
      <c r="V17" s="1"/>
      <c r="W17" s="117"/>
      <c r="X17" s="415"/>
      <c r="Y17" s="416"/>
      <c r="Z17" s="416"/>
      <c r="AA17" s="417"/>
      <c r="AB17" s="1"/>
      <c r="AC17" s="1"/>
      <c r="AD17" s="1"/>
    </row>
    <row r="18" spans="1:30" ht="15.75" x14ac:dyDescent="0.25">
      <c r="A18" s="1"/>
      <c r="B18" s="6"/>
      <c r="C18" s="109" t="s">
        <v>10</v>
      </c>
      <c r="D18" s="5"/>
      <c r="E18" s="390" t="s">
        <v>86</v>
      </c>
      <c r="F18" s="377"/>
      <c r="G18" s="377"/>
      <c r="H18" s="378"/>
      <c r="I18" s="1"/>
      <c r="J18" s="3"/>
      <c r="K18" s="3"/>
      <c r="L18" s="75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418"/>
      <c r="Y18" s="419"/>
      <c r="Z18" s="419"/>
      <c r="AA18" s="420"/>
      <c r="AB18" s="1"/>
      <c r="AC18" s="1"/>
      <c r="AD18" s="1"/>
    </row>
    <row r="19" spans="1:30" ht="15.75" x14ac:dyDescent="0.25">
      <c r="A19" s="1"/>
      <c r="B19" s="5"/>
      <c r="C19" s="109" t="s">
        <v>11</v>
      </c>
      <c r="D19" s="12"/>
      <c r="E19" s="421" t="s">
        <v>87</v>
      </c>
      <c r="F19" s="422"/>
      <c r="G19" s="422"/>
      <c r="H19" s="422"/>
      <c r="I19" s="1"/>
      <c r="J19" s="3"/>
      <c r="K19" s="3"/>
      <c r="L19" s="75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1"/>
      <c r="C20" s="109" t="s">
        <v>12</v>
      </c>
      <c r="D20" s="12"/>
      <c r="E20" s="421" t="s">
        <v>88</v>
      </c>
      <c r="F20" s="422"/>
      <c r="G20" s="422"/>
      <c r="H20" s="422"/>
      <c r="I20" s="1"/>
      <c r="J20" s="3"/>
      <c r="K20" s="3"/>
      <c r="L20" s="75"/>
      <c r="M20" s="75"/>
      <c r="N20" s="75"/>
      <c r="O20" s="75"/>
      <c r="P20" s="75"/>
      <c r="Q20" s="75"/>
      <c r="R20" s="34"/>
      <c r="S20" s="34"/>
      <c r="T20" s="34"/>
      <c r="U20" s="34"/>
      <c r="V20" s="1"/>
      <c r="W20" s="1"/>
      <c r="X20" s="424" t="s">
        <v>125</v>
      </c>
      <c r="Y20" s="425"/>
      <c r="Z20" s="425"/>
      <c r="AA20" s="425"/>
      <c r="AB20" s="1"/>
      <c r="AC20" s="1"/>
      <c r="AD20" s="1"/>
    </row>
    <row r="21" spans="1:30" ht="15.75" x14ac:dyDescent="0.25">
      <c r="A21" s="1"/>
      <c r="B21" s="1"/>
      <c r="C21" s="109"/>
      <c r="D21" s="1"/>
      <c r="E21" s="1"/>
      <c r="F21" s="1"/>
      <c r="G21" s="1"/>
      <c r="H21" s="1"/>
      <c r="I21" s="1"/>
      <c r="J21" s="1"/>
      <c r="K21" s="3"/>
      <c r="L21" s="75"/>
      <c r="M21" s="75"/>
      <c r="N21" s="75"/>
      <c r="O21" s="75"/>
      <c r="P21" s="75"/>
      <c r="Q21" s="75"/>
      <c r="R21" s="34"/>
      <c r="S21" s="34"/>
      <c r="T21" s="34"/>
      <c r="U21" s="34"/>
      <c r="V21" s="1"/>
      <c r="W21" s="1"/>
      <c r="X21" s="425"/>
      <c r="Y21" s="425"/>
      <c r="Z21" s="425"/>
      <c r="AA21" s="425"/>
      <c r="AB21" s="1"/>
      <c r="AC21" s="1"/>
      <c r="AD21" s="1"/>
    </row>
    <row r="22" spans="1:30" ht="15.75" x14ac:dyDescent="0.25">
      <c r="A22" s="1"/>
      <c r="B22" s="1"/>
      <c r="C22" s="109"/>
      <c r="D22" s="1"/>
      <c r="E22" s="1"/>
      <c r="F22" s="1"/>
      <c r="G22" s="1"/>
      <c r="H22" s="1"/>
      <c r="I22" s="1"/>
      <c r="J22" s="1"/>
      <c r="K22" s="3"/>
      <c r="L22" s="75"/>
      <c r="M22" s="75"/>
      <c r="N22" s="75"/>
      <c r="O22" s="75"/>
      <c r="P22" s="75"/>
      <c r="Q22" s="75"/>
      <c r="R22" s="34"/>
      <c r="S22" s="34"/>
      <c r="T22" s="34"/>
      <c r="U22" s="34"/>
      <c r="V22" s="1"/>
      <c r="W22" s="1"/>
      <c r="X22" s="425"/>
      <c r="Y22" s="425"/>
      <c r="Z22" s="425"/>
      <c r="AA22" s="425"/>
      <c r="AB22" s="1"/>
      <c r="AC22" s="1"/>
      <c r="AD22" s="1"/>
    </row>
    <row r="23" spans="1:30" ht="15.75" x14ac:dyDescent="0.25">
      <c r="A23" s="1"/>
      <c r="B23" s="1"/>
      <c r="C23" s="109"/>
      <c r="D23" s="1"/>
      <c r="E23" s="1"/>
      <c r="F23" s="1"/>
      <c r="G23" s="1"/>
      <c r="H23" s="1"/>
      <c r="I23" s="1"/>
      <c r="J23" s="1"/>
      <c r="K23" s="3"/>
      <c r="L23" s="75"/>
      <c r="M23" s="75"/>
      <c r="N23" s="75"/>
      <c r="O23" s="75"/>
      <c r="P23" s="75"/>
      <c r="Q23" s="75"/>
      <c r="R23" s="34"/>
      <c r="S23" s="34"/>
      <c r="T23" s="34"/>
      <c r="U23" s="34"/>
      <c r="V23" s="1"/>
      <c r="W23" s="1"/>
      <c r="X23" s="425"/>
      <c r="Y23" s="425"/>
      <c r="Z23" s="425"/>
      <c r="AA23" s="425"/>
      <c r="AB23" s="1"/>
      <c r="AC23" s="1"/>
      <c r="AD23" s="1"/>
    </row>
    <row r="24" spans="1:30" ht="15.75" x14ac:dyDescent="0.25">
      <c r="A24" s="1"/>
      <c r="B24" s="1"/>
      <c r="C24" s="109"/>
      <c r="D24" s="1"/>
      <c r="E24" s="1"/>
      <c r="F24" s="1"/>
      <c r="G24" s="1"/>
      <c r="H24" s="1"/>
      <c r="I24" s="1"/>
      <c r="J24" s="1"/>
      <c r="K24" s="3"/>
      <c r="L24" s="75"/>
      <c r="M24" s="75"/>
      <c r="N24" s="75"/>
      <c r="O24" s="75"/>
      <c r="P24" s="75"/>
      <c r="Q24" s="75"/>
      <c r="R24" s="34"/>
      <c r="S24" s="34"/>
      <c r="T24" s="34"/>
      <c r="U24" s="34"/>
      <c r="V24" s="1"/>
      <c r="W24" s="1"/>
      <c r="X24" s="391" t="s">
        <v>124</v>
      </c>
      <c r="Y24" s="391"/>
      <c r="Z24" s="391"/>
      <c r="AA24" s="187"/>
      <c r="AB24" s="1"/>
      <c r="AC24" s="1"/>
      <c r="AD24" s="1"/>
    </row>
    <row r="25" spans="1:30" ht="15.75" customHeight="1" x14ac:dyDescent="0.25">
      <c r="A25" s="1"/>
      <c r="B25" s="1"/>
      <c r="C25" s="109"/>
      <c r="D25" s="1"/>
      <c r="E25" s="1"/>
      <c r="F25" s="1"/>
      <c r="G25" s="1"/>
      <c r="H25" s="1"/>
      <c r="I25" s="1"/>
      <c r="J25" s="1"/>
      <c r="K25" s="3"/>
      <c r="L25" s="75"/>
      <c r="M25" s="75"/>
      <c r="N25" s="75"/>
      <c r="O25" s="75"/>
      <c r="P25" s="75"/>
      <c r="Q25" s="75"/>
      <c r="R25" s="34"/>
      <c r="S25" s="34"/>
      <c r="T25" s="34"/>
      <c r="U25" s="34"/>
      <c r="V25" s="1"/>
      <c r="W25" s="1"/>
      <c r="X25" s="391" t="s">
        <v>115</v>
      </c>
      <c r="Y25" s="391"/>
      <c r="Z25" s="391"/>
      <c r="AA25" s="188"/>
      <c r="AB25" s="1"/>
      <c r="AC25" s="1"/>
      <c r="AD25" s="1"/>
    </row>
    <row r="26" spans="1:30" ht="15.75" x14ac:dyDescent="0.25">
      <c r="A26" s="1"/>
      <c r="B26" s="1"/>
      <c r="C26" s="109"/>
      <c r="D26" s="1"/>
      <c r="E26" s="1"/>
      <c r="F26" s="1"/>
      <c r="G26" s="1"/>
      <c r="H26" s="1"/>
      <c r="I26" s="1"/>
      <c r="J26" s="1"/>
      <c r="K26" s="3"/>
      <c r="L26" s="75"/>
      <c r="M26" s="75"/>
      <c r="N26" s="75"/>
      <c r="O26" s="75"/>
      <c r="P26" s="75"/>
      <c r="Q26" s="75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customHeight="1" x14ac:dyDescent="0.25">
      <c r="A27" s="1"/>
      <c r="B27" s="1"/>
      <c r="C27" s="109"/>
      <c r="D27" s="1"/>
      <c r="E27" s="1"/>
      <c r="F27" s="1"/>
      <c r="G27" s="1"/>
      <c r="H27" s="1"/>
      <c r="I27" s="1"/>
      <c r="J27" s="1"/>
      <c r="K27" s="3"/>
      <c r="L27" s="75"/>
      <c r="M27" s="75"/>
      <c r="N27" s="75"/>
      <c r="O27" s="75"/>
      <c r="P27" s="75"/>
      <c r="Q27" s="75"/>
      <c r="R27" s="34"/>
      <c r="S27" s="34"/>
      <c r="T27" s="34"/>
      <c r="U27" s="34"/>
      <c r="V27" s="1"/>
      <c r="W27" s="1"/>
      <c r="X27" s="360" t="s">
        <v>116</v>
      </c>
      <c r="Y27" s="361"/>
      <c r="Z27" s="361"/>
      <c r="AA27" s="361"/>
      <c r="AB27" s="1"/>
      <c r="AC27" s="1"/>
      <c r="AD27" s="1"/>
    </row>
    <row r="28" spans="1:30" ht="15.75" x14ac:dyDescent="0.25">
      <c r="A28" s="1"/>
      <c r="B28" s="1"/>
      <c r="C28" s="109"/>
      <c r="D28" s="1"/>
      <c r="E28" s="1"/>
      <c r="F28" s="1"/>
      <c r="G28" s="1"/>
      <c r="H28" s="1"/>
      <c r="I28" s="1"/>
      <c r="J28" s="1"/>
      <c r="K28" s="3"/>
      <c r="L28" s="75"/>
      <c r="M28" s="75"/>
      <c r="N28" s="75"/>
      <c r="O28" s="75"/>
      <c r="P28" s="75"/>
      <c r="Q28" s="75"/>
      <c r="R28" s="34"/>
      <c r="S28" s="34"/>
      <c r="T28" s="34"/>
      <c r="U28" s="34"/>
      <c r="V28" s="1"/>
      <c r="W28" s="1"/>
      <c r="X28" s="361"/>
      <c r="Y28" s="361"/>
      <c r="Z28" s="361"/>
      <c r="AA28" s="361"/>
      <c r="AB28" s="1"/>
      <c r="AC28" s="1"/>
      <c r="AD28" s="1"/>
    </row>
    <row r="29" spans="1:30" ht="15.75" x14ac:dyDescent="0.25">
      <c r="A29" s="1"/>
      <c r="B29" s="1"/>
      <c r="C29" s="109"/>
      <c r="D29" s="1"/>
      <c r="E29" s="1"/>
      <c r="F29" s="1"/>
      <c r="G29" s="1"/>
      <c r="H29" s="1"/>
      <c r="I29" s="1"/>
      <c r="J29" s="1"/>
      <c r="K29" s="3"/>
      <c r="L29" s="75"/>
      <c r="M29" s="75"/>
      <c r="N29" s="75"/>
      <c r="O29" s="75"/>
      <c r="P29" s="75"/>
      <c r="Q29" s="75"/>
      <c r="R29" s="34"/>
      <c r="S29" s="34"/>
      <c r="T29" s="34"/>
      <c r="U29" s="34"/>
      <c r="V29" s="1"/>
      <c r="W29" s="1"/>
      <c r="X29" s="361"/>
      <c r="Y29" s="361"/>
      <c r="Z29" s="361"/>
      <c r="AA29" s="361"/>
      <c r="AB29" s="1"/>
      <c r="AC29" s="1"/>
      <c r="AD29" s="1"/>
    </row>
    <row r="30" spans="1:30" ht="15" x14ac:dyDescent="0.2">
      <c r="A30" s="1"/>
      <c r="B30" s="1"/>
      <c r="C30" s="12"/>
      <c r="D30" s="1"/>
      <c r="E30" s="1"/>
      <c r="F30" s="1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1"/>
      <c r="W30" s="1"/>
      <c r="X30" s="361"/>
      <c r="Y30" s="361"/>
      <c r="Z30" s="361"/>
      <c r="AA30" s="361"/>
      <c r="AB30" s="1"/>
      <c r="AC30" s="1"/>
      <c r="AD30" s="1"/>
    </row>
    <row r="31" spans="1:30" ht="15" customHeight="1" x14ac:dyDescent="0.2">
      <c r="A31" s="1"/>
      <c r="B31" s="1"/>
      <c r="C31" s="12"/>
      <c r="D31" s="1"/>
      <c r="E31" s="1"/>
      <c r="F31" s="1"/>
      <c r="G31" s="1"/>
      <c r="H31" s="1"/>
      <c r="I31" s="1"/>
      <c r="J31" s="1"/>
      <c r="K31" s="5"/>
      <c r="L31" s="48"/>
      <c r="M31" s="48"/>
      <c r="N31" s="48"/>
      <c r="O31" s="48"/>
      <c r="P31" s="48"/>
      <c r="Q31" s="48"/>
      <c r="R31" s="34"/>
      <c r="S31" s="34"/>
      <c r="T31" s="34"/>
      <c r="U31" s="34"/>
      <c r="V31" s="1"/>
      <c r="W31" s="1"/>
      <c r="X31" s="412" t="s">
        <v>123</v>
      </c>
      <c r="Y31" s="413"/>
      <c r="Z31" s="413"/>
      <c r="AA31" s="414"/>
      <c r="AB31" s="1"/>
      <c r="AC31" s="1"/>
      <c r="AD31" s="1"/>
    </row>
    <row r="32" spans="1:30" ht="1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8"/>
      <c r="M32" s="48"/>
      <c r="N32" s="48"/>
      <c r="O32" s="48"/>
      <c r="P32" s="48"/>
      <c r="Q32" s="48"/>
      <c r="R32" s="34"/>
      <c r="S32" s="34"/>
      <c r="T32" s="34"/>
      <c r="U32" s="34"/>
      <c r="V32" s="1"/>
      <c r="W32" s="1"/>
      <c r="X32" s="415"/>
      <c r="Y32" s="416"/>
      <c r="Z32" s="416"/>
      <c r="AA32" s="417"/>
      <c r="AB32" s="1"/>
      <c r="AC32" s="1"/>
      <c r="AD32" s="1"/>
    </row>
    <row r="33" spans="1:30" ht="15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48"/>
      <c r="M33" s="48"/>
      <c r="N33" s="48"/>
      <c r="O33" s="48"/>
      <c r="P33" s="48"/>
      <c r="Q33" s="48"/>
      <c r="R33" s="34"/>
      <c r="S33" s="34"/>
      <c r="T33" s="34"/>
      <c r="U33" s="34"/>
      <c r="V33" s="1"/>
      <c r="W33" s="1"/>
      <c r="X33" s="415"/>
      <c r="Y33" s="416"/>
      <c r="Z33" s="416"/>
      <c r="AA33" s="417"/>
      <c r="AB33" s="1"/>
      <c r="AC33" s="1"/>
      <c r="AD33" s="1"/>
    </row>
    <row r="34" spans="1:30" ht="15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48"/>
      <c r="M34" s="48"/>
      <c r="N34" s="48"/>
      <c r="O34" s="48"/>
      <c r="P34" s="48"/>
      <c r="Q34" s="48"/>
      <c r="R34" s="34"/>
      <c r="S34" s="34"/>
      <c r="T34" s="34"/>
      <c r="U34" s="34"/>
      <c r="V34" s="1"/>
      <c r="W34" s="1"/>
      <c r="X34" s="415"/>
      <c r="Y34" s="416"/>
      <c r="Z34" s="416"/>
      <c r="AA34" s="417"/>
      <c r="AB34" s="1"/>
      <c r="AC34" s="1"/>
      <c r="AD34" s="1"/>
    </row>
    <row r="35" spans="1:30" ht="15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48"/>
      <c r="M35" s="48"/>
      <c r="N35" s="48"/>
      <c r="O35" s="48"/>
      <c r="P35" s="48"/>
      <c r="Q35" s="48"/>
      <c r="R35" s="34"/>
      <c r="S35" s="34"/>
      <c r="T35" s="34"/>
      <c r="U35" s="34"/>
      <c r="V35" s="1"/>
      <c r="W35" s="1"/>
      <c r="X35" s="415"/>
      <c r="Y35" s="416"/>
      <c r="Z35" s="416"/>
      <c r="AA35" s="417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418"/>
      <c r="Y36" s="419"/>
      <c r="Z36" s="419"/>
      <c r="AA36" s="420"/>
      <c r="AB36" s="1"/>
      <c r="AC36" s="1"/>
      <c r="AD36" s="1"/>
    </row>
    <row r="37" spans="1:30" ht="14.45" customHeight="1" x14ac:dyDescent="0.2">
      <c r="A37" s="1"/>
      <c r="B37" s="1"/>
      <c r="C37" s="12"/>
      <c r="D37" s="12"/>
      <c r="E37" s="12"/>
      <c r="F37" s="12"/>
      <c r="G37" s="1"/>
      <c r="H37" s="1"/>
      <c r="I37" s="1"/>
      <c r="J37" s="1"/>
      <c r="K37" s="5"/>
      <c r="L37" s="5"/>
      <c r="M37" s="5"/>
      <c r="N37" s="5"/>
      <c r="O37" s="5"/>
      <c r="P37" s="5"/>
      <c r="Q37" s="5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4.45" customHeight="1" x14ac:dyDescent="0.2">
      <c r="A38" s="1"/>
      <c r="B38" s="1"/>
      <c r="C38" s="12"/>
      <c r="D38" s="12"/>
      <c r="E38" s="12"/>
      <c r="F38" s="12"/>
      <c r="G38" s="1"/>
      <c r="H38" s="1"/>
      <c r="I38" s="1"/>
      <c r="J38" s="1"/>
      <c r="K38" s="5"/>
      <c r="L38" s="5"/>
      <c r="M38" s="5"/>
      <c r="N38" s="5"/>
      <c r="O38" s="5"/>
      <c r="P38" s="5"/>
      <c r="Q38" s="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9.5" x14ac:dyDescent="0.3">
      <c r="A39" s="34"/>
      <c r="B39" s="34"/>
      <c r="C39" s="54"/>
      <c r="D39" s="55"/>
      <c r="E39" s="76"/>
      <c r="F39" s="76"/>
      <c r="G39" s="76"/>
      <c r="H39" s="76"/>
      <c r="I39" s="1"/>
      <c r="J39" s="1"/>
      <c r="K39" s="5"/>
      <c r="L39" s="5"/>
      <c r="M39" s="366"/>
      <c r="N39" s="367"/>
      <c r="O39" s="367"/>
      <c r="P39" s="367"/>
      <c r="Q39" s="48"/>
      <c r="R39" s="34"/>
      <c r="S39" s="34"/>
      <c r="T39" s="34"/>
      <c r="U39" s="54"/>
      <c r="V39" s="55"/>
      <c r="W39" s="55"/>
      <c r="X39" s="1"/>
      <c r="Y39" s="1"/>
      <c r="Z39" s="1"/>
      <c r="AA39" s="1"/>
      <c r="AB39" s="1"/>
      <c r="AC39" s="1"/>
      <c r="AD39" s="1"/>
    </row>
    <row r="40" spans="1:30" ht="34.9" customHeight="1" x14ac:dyDescent="0.35">
      <c r="A40" s="34"/>
      <c r="B40" s="34"/>
      <c r="C40" s="363" t="s">
        <v>62</v>
      </c>
      <c r="D40" s="363"/>
      <c r="E40" s="363"/>
      <c r="F40" s="363"/>
      <c r="G40" s="363"/>
      <c r="H40" s="363"/>
      <c r="I40" s="363"/>
      <c r="J40" s="363"/>
      <c r="K40" s="49"/>
      <c r="L40" s="49"/>
      <c r="M40" s="303"/>
      <c r="N40" s="364"/>
      <c r="O40" s="364"/>
      <c r="P40" s="364"/>
      <c r="Q40" s="48"/>
      <c r="R40" s="34"/>
      <c r="S40" s="34"/>
      <c r="T40" s="34"/>
      <c r="U40" s="34"/>
      <c r="V40" s="34"/>
      <c r="W40" s="34"/>
      <c r="X40" s="1"/>
      <c r="Y40" s="1"/>
      <c r="Z40" s="1"/>
      <c r="AA40" s="1"/>
      <c r="AB40" s="34"/>
      <c r="AC40" s="34"/>
      <c r="AD40" s="1"/>
    </row>
    <row r="41" spans="1:30" ht="15" customHeight="1" x14ac:dyDescent="0.25">
      <c r="A41" s="1"/>
      <c r="B41" s="34"/>
      <c r="C41" s="34"/>
      <c r="D41" s="80"/>
      <c r="E41" s="365"/>
      <c r="F41" s="365"/>
      <c r="G41" s="365"/>
      <c r="H41" s="51"/>
      <c r="I41" s="51"/>
      <c r="J41" s="51"/>
      <c r="K41" s="78"/>
      <c r="L41" s="78"/>
      <c r="M41" s="93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1"/>
      <c r="Y41" s="1"/>
      <c r="Z41" s="1"/>
      <c r="AA41" s="1"/>
      <c r="AB41" s="34"/>
      <c r="AC41" s="34"/>
      <c r="AD41" s="1"/>
    </row>
    <row r="42" spans="1:30" ht="17.25" customHeight="1" x14ac:dyDescent="0.2">
      <c r="A42" s="1"/>
      <c r="B42" s="34"/>
      <c r="C42" s="357" t="s">
        <v>51</v>
      </c>
      <c r="D42" s="357"/>
      <c r="E42" s="120" t="s">
        <v>92</v>
      </c>
      <c r="F42" s="41"/>
      <c r="G42" s="358"/>
      <c r="H42" s="358"/>
      <c r="I42" s="96"/>
      <c r="J42" s="96"/>
      <c r="K42" s="96"/>
      <c r="L42" s="80"/>
      <c r="M42" s="93"/>
      <c r="N42" s="116"/>
      <c r="O42" s="80"/>
      <c r="P42" s="80"/>
      <c r="Q42" s="357" t="s">
        <v>51</v>
      </c>
      <c r="R42" s="357"/>
      <c r="S42" s="120" t="s">
        <v>94</v>
      </c>
      <c r="T42" s="34"/>
      <c r="U42" s="41"/>
      <c r="V42" s="358"/>
      <c r="W42" s="358"/>
      <c r="X42" s="1"/>
      <c r="Y42" s="1"/>
      <c r="Z42" s="1"/>
      <c r="AA42" s="1"/>
      <c r="AB42" s="41"/>
      <c r="AC42" s="34"/>
      <c r="AD42" s="1"/>
    </row>
    <row r="43" spans="1:30" ht="17.25" customHeight="1" x14ac:dyDescent="0.2">
      <c r="A43" s="1"/>
      <c r="B43" s="34"/>
      <c r="C43" s="355" t="s">
        <v>119</v>
      </c>
      <c r="D43" s="355"/>
      <c r="E43" s="120">
        <v>56700000</v>
      </c>
      <c r="F43" s="41"/>
      <c r="G43" s="358"/>
      <c r="H43" s="358"/>
      <c r="I43" s="96"/>
      <c r="J43" s="96"/>
      <c r="K43" s="96"/>
      <c r="L43" s="80"/>
      <c r="M43" s="93"/>
      <c r="N43" s="116"/>
      <c r="O43" s="80"/>
      <c r="P43" s="80"/>
      <c r="Q43" s="338" t="s">
        <v>119</v>
      </c>
      <c r="R43" s="339"/>
      <c r="S43" s="120">
        <v>30950000</v>
      </c>
      <c r="T43" s="34"/>
      <c r="U43" s="41"/>
      <c r="V43" s="157"/>
      <c r="W43" s="157"/>
      <c r="X43" s="94"/>
      <c r="Y43" s="94"/>
      <c r="Z43" s="41"/>
      <c r="AA43" s="34"/>
      <c r="AB43" s="41"/>
      <c r="AC43" s="34"/>
      <c r="AD43" s="1"/>
    </row>
    <row r="44" spans="1:30" ht="15.75" customHeight="1" x14ac:dyDescent="0.2">
      <c r="A44" s="1"/>
      <c r="B44" s="34"/>
      <c r="C44" s="212" t="s">
        <v>120</v>
      </c>
      <c r="D44" s="423"/>
      <c r="E44" s="120">
        <v>30621000</v>
      </c>
      <c r="F44" s="34"/>
      <c r="G44" s="358"/>
      <c r="H44" s="358"/>
      <c r="I44" s="96"/>
      <c r="J44" s="96"/>
      <c r="K44" s="96"/>
      <c r="L44" s="80"/>
      <c r="M44" s="66"/>
      <c r="N44" s="116"/>
      <c r="O44" s="80"/>
      <c r="P44" s="80"/>
      <c r="Q44" s="338" t="s">
        <v>120</v>
      </c>
      <c r="R44" s="339"/>
      <c r="S44" s="120">
        <v>20120000</v>
      </c>
      <c r="T44" s="80"/>
      <c r="U44" s="41"/>
      <c r="V44" s="358"/>
      <c r="W44" s="358"/>
      <c r="X44" s="116"/>
      <c r="Y44" s="34"/>
      <c r="Z44" s="157"/>
      <c r="AA44" s="41"/>
      <c r="AB44" s="41"/>
      <c r="AC44" s="34"/>
      <c r="AD44" s="1"/>
    </row>
    <row r="45" spans="1:30" ht="15.75" customHeight="1" x14ac:dyDescent="0.2">
      <c r="A45" s="1"/>
      <c r="B45" s="34"/>
      <c r="C45" s="355" t="s">
        <v>121</v>
      </c>
      <c r="D45" s="355"/>
      <c r="E45" s="121">
        <v>54495000</v>
      </c>
      <c r="F45" s="34"/>
      <c r="G45" s="157"/>
      <c r="H45" s="157"/>
      <c r="I45" s="96"/>
      <c r="J45" s="96"/>
      <c r="K45" s="96"/>
      <c r="L45" s="80"/>
      <c r="M45" s="66"/>
      <c r="N45" s="116"/>
      <c r="O45" s="80"/>
      <c r="P45" s="80"/>
      <c r="Q45" s="338" t="s">
        <v>121</v>
      </c>
      <c r="R45" s="339"/>
      <c r="S45" s="120">
        <v>30654000</v>
      </c>
      <c r="T45" s="80"/>
      <c r="U45" s="41"/>
      <c r="V45" s="157"/>
      <c r="W45" s="157"/>
      <c r="X45" s="116"/>
      <c r="Y45" s="34"/>
      <c r="Z45" s="157"/>
      <c r="AA45" s="41"/>
      <c r="AB45" s="41"/>
      <c r="AC45" s="34"/>
      <c r="AD45" s="1"/>
    </row>
    <row r="46" spans="1:30" ht="15" customHeight="1" x14ac:dyDescent="0.2">
      <c r="A46" s="1"/>
      <c r="B46" s="1"/>
      <c r="C46" s="356" t="s">
        <v>122</v>
      </c>
      <c r="D46" s="356"/>
      <c r="E46" s="121">
        <v>28765000</v>
      </c>
      <c r="F46" s="73"/>
      <c r="G46" s="301"/>
      <c r="H46" s="301"/>
      <c r="I46" s="97"/>
      <c r="J46" s="97"/>
      <c r="K46" s="97"/>
      <c r="L46" s="80"/>
      <c r="M46" s="66"/>
      <c r="N46" s="116"/>
      <c r="O46" s="80"/>
      <c r="P46" s="80"/>
      <c r="Q46" s="338" t="s">
        <v>122</v>
      </c>
      <c r="R46" s="339"/>
      <c r="S46" s="120">
        <v>19118000</v>
      </c>
      <c r="T46" s="34"/>
      <c r="U46" s="41"/>
      <c r="V46" s="358"/>
      <c r="W46" s="358"/>
      <c r="X46" s="116"/>
      <c r="Y46" s="34"/>
      <c r="Z46" s="34"/>
      <c r="AA46" s="41"/>
      <c r="AB46" s="41"/>
      <c r="AC46" s="34"/>
      <c r="AD46" s="1"/>
    </row>
    <row r="47" spans="1:30" ht="28.5" customHeight="1" x14ac:dyDescent="0.2">
      <c r="A47" s="1"/>
      <c r="B47" s="1"/>
      <c r="C47" s="330" t="s">
        <v>106</v>
      </c>
      <c r="D47" s="330"/>
      <c r="E47" s="122">
        <f>E45-E43</f>
        <v>-2205000</v>
      </c>
      <c r="F47" s="46"/>
      <c r="G47" s="301"/>
      <c r="H47" s="301"/>
      <c r="I47" s="97"/>
      <c r="J47" s="97"/>
      <c r="K47" s="97"/>
      <c r="L47" s="359"/>
      <c r="M47" s="359"/>
      <c r="N47" s="118"/>
      <c r="O47" s="101"/>
      <c r="P47" s="101"/>
      <c r="Q47" s="330" t="s">
        <v>106</v>
      </c>
      <c r="R47" s="330"/>
      <c r="S47" s="123">
        <f>S45-S43</f>
        <v>-296000</v>
      </c>
      <c r="T47" s="34"/>
      <c r="U47" s="34"/>
      <c r="V47" s="359"/>
      <c r="W47" s="359"/>
      <c r="X47" s="116"/>
      <c r="Y47" s="34"/>
      <c r="Z47" s="34"/>
      <c r="AA47" s="100"/>
      <c r="AB47" s="100"/>
      <c r="AC47" s="34"/>
      <c r="AD47" s="1"/>
    </row>
    <row r="48" spans="1:30" ht="15.75" customHeight="1" x14ac:dyDescent="0.2">
      <c r="A48" s="1"/>
      <c r="B48" s="1"/>
      <c r="C48" s="159"/>
      <c r="D48" s="159"/>
      <c r="E48" s="160"/>
      <c r="F48" s="46"/>
      <c r="G48" s="155"/>
      <c r="H48" s="155"/>
      <c r="I48" s="97"/>
      <c r="J48" s="97"/>
      <c r="K48" s="97"/>
      <c r="L48" s="159"/>
      <c r="M48" s="159"/>
      <c r="N48" s="118"/>
      <c r="O48" s="101"/>
      <c r="P48" s="101"/>
      <c r="Q48" s="159"/>
      <c r="R48" s="159"/>
      <c r="S48" s="160"/>
      <c r="T48" s="34"/>
      <c r="U48" s="34"/>
      <c r="V48" s="159"/>
      <c r="W48" s="159"/>
      <c r="X48" s="116"/>
      <c r="Y48" s="34"/>
      <c r="Z48" s="34"/>
      <c r="AA48" s="100"/>
      <c r="AB48" s="100"/>
      <c r="AC48" s="34"/>
      <c r="AD48" s="1"/>
    </row>
    <row r="49" spans="1:30" ht="31.9" customHeight="1" x14ac:dyDescent="0.2">
      <c r="A49" s="1"/>
      <c r="B49" s="1"/>
      <c r="C49" s="331" t="s">
        <v>111</v>
      </c>
      <c r="D49" s="331"/>
      <c r="E49" s="331"/>
      <c r="F49" s="46"/>
      <c r="G49" s="155"/>
      <c r="H49" s="155"/>
      <c r="I49" s="97"/>
      <c r="J49" s="97"/>
      <c r="K49" s="97"/>
      <c r="L49" s="159"/>
      <c r="M49" s="159"/>
      <c r="N49" s="118"/>
      <c r="O49" s="101"/>
      <c r="P49" s="101"/>
      <c r="Q49" s="331" t="s">
        <v>111</v>
      </c>
      <c r="R49" s="331"/>
      <c r="S49" s="331"/>
      <c r="T49" s="46"/>
      <c r="U49" s="34"/>
      <c r="V49" s="159"/>
      <c r="W49" s="159"/>
      <c r="X49" s="116"/>
      <c r="Y49" s="34"/>
      <c r="Z49" s="34"/>
      <c r="AA49" s="100"/>
      <c r="AB49" s="100"/>
      <c r="AC49" s="34"/>
      <c r="AD49" s="1"/>
    </row>
    <row r="50" spans="1:30" ht="15" customHeight="1" x14ac:dyDescent="0.2">
      <c r="A50" s="1"/>
      <c r="B50" s="1"/>
      <c r="C50" s="34"/>
      <c r="D50" s="34"/>
      <c r="E50" s="34"/>
      <c r="F50" s="34"/>
      <c r="G50" s="98"/>
      <c r="H50" s="98"/>
      <c r="I50" s="97"/>
      <c r="J50" s="97"/>
      <c r="K50" s="97"/>
      <c r="L50" s="97"/>
      <c r="M50" s="66"/>
      <c r="N50" s="95"/>
      <c r="O50" s="95"/>
      <c r="P50" s="95"/>
      <c r="Q50" s="34"/>
      <c r="R50" s="34"/>
      <c r="S50" s="34"/>
      <c r="T50" s="34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">
      <c r="A51" s="1"/>
      <c r="B51" s="1"/>
      <c r="C51" s="332" t="s">
        <v>112</v>
      </c>
      <c r="D51" s="332"/>
      <c r="E51" s="333"/>
      <c r="F51" s="426"/>
      <c r="G51" s="34"/>
      <c r="H51" s="98"/>
      <c r="I51" s="97"/>
      <c r="J51" s="97"/>
      <c r="K51" s="97"/>
      <c r="L51" s="97"/>
      <c r="M51" s="66"/>
      <c r="N51" s="95"/>
      <c r="O51" s="95"/>
      <c r="P51" s="95"/>
      <c r="Q51" s="332" t="s">
        <v>112</v>
      </c>
      <c r="R51" s="332"/>
      <c r="S51" s="333"/>
      <c r="T51" s="426"/>
      <c r="U51" s="97"/>
      <c r="V51" s="97"/>
      <c r="W51" s="97"/>
      <c r="X51" s="118"/>
      <c r="Y51" s="34"/>
      <c r="Z51" s="34"/>
      <c r="AA51" s="56"/>
      <c r="AB51" s="34"/>
      <c r="AC51" s="34"/>
      <c r="AD51" s="1"/>
    </row>
    <row r="52" spans="1:30" ht="15" customHeight="1" x14ac:dyDescent="0.2">
      <c r="A52" s="1"/>
      <c r="B52" s="1"/>
      <c r="C52" s="332"/>
      <c r="D52" s="332"/>
      <c r="E52" s="333"/>
      <c r="F52" s="427"/>
      <c r="G52" s="98"/>
      <c r="H52" s="98"/>
      <c r="I52" s="97"/>
      <c r="J52" s="97"/>
      <c r="K52" s="97"/>
      <c r="L52" s="97"/>
      <c r="M52" s="66"/>
      <c r="N52" s="95"/>
      <c r="O52" s="95"/>
      <c r="P52" s="95"/>
      <c r="Q52" s="332"/>
      <c r="R52" s="332"/>
      <c r="S52" s="333"/>
      <c r="T52" s="427"/>
      <c r="U52" s="97"/>
      <c r="V52" s="97"/>
      <c r="W52" s="97"/>
      <c r="X52" s="118"/>
      <c r="Y52" s="34"/>
      <c r="Z52" s="34"/>
      <c r="AA52" s="56"/>
      <c r="AB52" s="34"/>
      <c r="AC52" s="34"/>
      <c r="AD52" s="1"/>
    </row>
    <row r="53" spans="1:30" ht="15" customHeight="1" x14ac:dyDescent="0.25">
      <c r="A53" s="1"/>
      <c r="B53" s="1"/>
      <c r="C53" s="34"/>
      <c r="D53" s="34"/>
      <c r="E53" s="34"/>
      <c r="F53" s="34"/>
      <c r="G53" s="98"/>
      <c r="H53" s="98"/>
      <c r="I53" s="97"/>
      <c r="J53" s="97"/>
      <c r="K53" s="97"/>
      <c r="L53" s="97"/>
      <c r="M53" s="91"/>
      <c r="N53" s="92"/>
      <c r="O53" s="92"/>
      <c r="P53" s="92"/>
      <c r="Q53" s="115"/>
      <c r="R53" s="115"/>
      <c r="S53" s="98"/>
      <c r="T53" s="98"/>
      <c r="U53" s="97"/>
      <c r="V53" s="97"/>
      <c r="W53" s="97"/>
      <c r="X53" s="97"/>
      <c r="Y53" s="66"/>
      <c r="Z53" s="148"/>
      <c r="AA53" s="56"/>
      <c r="AB53" s="1"/>
      <c r="AC53" s="1"/>
      <c r="AD53" s="1"/>
    </row>
    <row r="54" spans="1:30" ht="15" customHeight="1" x14ac:dyDescent="0.25">
      <c r="A54" s="1"/>
      <c r="B54" s="1"/>
      <c r="C54" s="34"/>
      <c r="D54" s="34"/>
      <c r="E54" s="34"/>
      <c r="F54" s="34"/>
      <c r="G54" s="98"/>
      <c r="H54" s="98"/>
      <c r="I54" s="97"/>
      <c r="J54" s="97"/>
      <c r="K54" s="97"/>
      <c r="L54" s="97"/>
      <c r="M54" s="91"/>
      <c r="N54" s="92"/>
      <c r="O54" s="92"/>
      <c r="P54" s="92"/>
      <c r="Q54" s="115"/>
      <c r="R54" s="115"/>
      <c r="S54" s="155"/>
      <c r="T54" s="155"/>
      <c r="U54" s="143"/>
      <c r="V54" s="143"/>
      <c r="W54" s="97"/>
      <c r="X54" s="97"/>
      <c r="Y54" s="66"/>
      <c r="Z54" s="148"/>
      <c r="AA54" s="56"/>
      <c r="AB54" s="1"/>
      <c r="AC54" s="1"/>
      <c r="AD54" s="1"/>
    </row>
    <row r="55" spans="1:30" ht="15" x14ac:dyDescent="0.25">
      <c r="A55" s="1"/>
      <c r="B55" s="34"/>
      <c r="C55" s="34"/>
      <c r="D55" s="34"/>
      <c r="E55" s="34"/>
      <c r="F55" s="34"/>
      <c r="G55" s="98"/>
      <c r="H55" s="98"/>
      <c r="I55" s="98"/>
      <c r="J55" s="98"/>
      <c r="K55" s="98"/>
      <c r="L55" s="98"/>
      <c r="M55" s="91"/>
      <c r="N55" s="92"/>
      <c r="O55" s="92"/>
      <c r="P55" s="92"/>
      <c r="Q55" s="115"/>
      <c r="R55" s="115"/>
      <c r="S55" s="98"/>
      <c r="T55" s="98"/>
      <c r="U55" s="98"/>
      <c r="V55" s="98"/>
      <c r="W55" s="98"/>
      <c r="X55" s="97"/>
      <c r="Y55" s="91"/>
      <c r="Z55" s="148"/>
      <c r="AA55" s="56"/>
      <c r="AB55" s="34"/>
      <c r="AC55" s="34"/>
      <c r="AD55" s="34"/>
    </row>
    <row r="56" spans="1:30" ht="27.75" customHeight="1" x14ac:dyDescent="0.2">
      <c r="A56" s="1"/>
      <c r="B56" s="34"/>
      <c r="C56" s="336" t="s">
        <v>38</v>
      </c>
      <c r="D56" s="336"/>
      <c r="E56" s="350" t="s">
        <v>107</v>
      </c>
      <c r="F56" s="352" t="s">
        <v>54</v>
      </c>
      <c r="G56" s="352" t="s">
        <v>39</v>
      </c>
      <c r="H56" s="320" t="s">
        <v>68</v>
      </c>
      <c r="I56" s="320"/>
      <c r="J56" s="320"/>
      <c r="K56" s="320"/>
      <c r="L56" s="320"/>
      <c r="M56" s="98"/>
      <c r="N56" s="354"/>
      <c r="O56" s="349"/>
      <c r="P56" s="98"/>
      <c r="Q56" s="336" t="s">
        <v>38</v>
      </c>
      <c r="R56" s="336"/>
      <c r="S56" s="350" t="s">
        <v>107</v>
      </c>
      <c r="T56" s="320" t="s">
        <v>54</v>
      </c>
      <c r="U56" s="320" t="s">
        <v>39</v>
      </c>
      <c r="V56" s="320"/>
      <c r="W56" s="321" t="s">
        <v>68</v>
      </c>
      <c r="X56" s="322"/>
      <c r="Y56" s="322"/>
      <c r="Z56" s="323"/>
      <c r="AA56" s="98"/>
      <c r="AB56" s="349"/>
      <c r="AC56" s="349"/>
      <c r="AD56" s="349"/>
    </row>
    <row r="57" spans="1:30" ht="21" customHeight="1" x14ac:dyDescent="0.2">
      <c r="A57" s="1"/>
      <c r="B57" s="34"/>
      <c r="C57" s="336"/>
      <c r="D57" s="336"/>
      <c r="E57" s="351"/>
      <c r="F57" s="353"/>
      <c r="G57" s="353"/>
      <c r="H57" s="320"/>
      <c r="I57" s="320"/>
      <c r="J57" s="320"/>
      <c r="K57" s="320"/>
      <c r="L57" s="320"/>
      <c r="M57" s="98"/>
      <c r="N57" s="354"/>
      <c r="O57" s="349"/>
      <c r="P57" s="98"/>
      <c r="Q57" s="336"/>
      <c r="R57" s="336"/>
      <c r="S57" s="351"/>
      <c r="T57" s="320"/>
      <c r="U57" s="320"/>
      <c r="V57" s="320"/>
      <c r="W57" s="327"/>
      <c r="X57" s="328"/>
      <c r="Y57" s="328"/>
      <c r="Z57" s="329"/>
      <c r="AA57" s="98"/>
      <c r="AB57" s="349"/>
      <c r="AC57" s="349"/>
      <c r="AD57" s="349"/>
    </row>
    <row r="58" spans="1:30" ht="12.75" customHeight="1" x14ac:dyDescent="0.2">
      <c r="A58" s="1"/>
      <c r="B58" s="196">
        <v>1</v>
      </c>
      <c r="C58" s="297" t="s">
        <v>99</v>
      </c>
      <c r="D58" s="198"/>
      <c r="E58" s="201" t="s">
        <v>101</v>
      </c>
      <c r="F58" s="201">
        <v>420</v>
      </c>
      <c r="G58" s="214"/>
      <c r="H58" s="198" t="s">
        <v>104</v>
      </c>
      <c r="I58" s="198"/>
      <c r="J58" s="198"/>
      <c r="K58" s="198"/>
      <c r="L58" s="198"/>
      <c r="M58" s="119"/>
      <c r="N58" s="430"/>
      <c r="O58" s="431"/>
      <c r="P58" s="432">
        <v>1</v>
      </c>
      <c r="Q58" s="198" t="s">
        <v>95</v>
      </c>
      <c r="R58" s="198"/>
      <c r="S58" s="208" t="s">
        <v>101</v>
      </c>
      <c r="T58" s="208">
        <v>500</v>
      </c>
      <c r="U58" s="203"/>
      <c r="V58" s="203"/>
      <c r="W58" s="190" t="s">
        <v>104</v>
      </c>
      <c r="X58" s="191"/>
      <c r="Y58" s="191"/>
      <c r="Z58" s="192"/>
      <c r="AA58" s="119"/>
      <c r="AB58" s="428"/>
      <c r="AC58" s="429"/>
      <c r="AD58" s="429"/>
    </row>
    <row r="59" spans="1:30" ht="12.75" customHeight="1" x14ac:dyDescent="0.2">
      <c r="A59" s="1"/>
      <c r="B59" s="196"/>
      <c r="C59" s="297"/>
      <c r="D59" s="198"/>
      <c r="E59" s="202"/>
      <c r="F59" s="202"/>
      <c r="G59" s="215"/>
      <c r="H59" s="198"/>
      <c r="I59" s="198"/>
      <c r="J59" s="198"/>
      <c r="K59" s="198"/>
      <c r="L59" s="198"/>
      <c r="M59" s="119"/>
      <c r="N59" s="430"/>
      <c r="O59" s="431"/>
      <c r="P59" s="432"/>
      <c r="Q59" s="198"/>
      <c r="R59" s="198"/>
      <c r="S59" s="208"/>
      <c r="T59" s="208"/>
      <c r="U59" s="203"/>
      <c r="V59" s="203"/>
      <c r="W59" s="193"/>
      <c r="X59" s="194"/>
      <c r="Y59" s="194"/>
      <c r="Z59" s="195"/>
      <c r="AA59" s="119"/>
      <c r="AB59" s="429"/>
      <c r="AC59" s="429"/>
      <c r="AD59" s="429"/>
    </row>
    <row r="60" spans="1:30" ht="15" customHeight="1" x14ac:dyDescent="0.2">
      <c r="A60" s="1"/>
      <c r="B60" s="196">
        <v>2</v>
      </c>
      <c r="C60" s="297" t="s">
        <v>93</v>
      </c>
      <c r="D60" s="198"/>
      <c r="E60" s="201" t="s">
        <v>102</v>
      </c>
      <c r="F60" s="201">
        <v>1</v>
      </c>
      <c r="G60" s="214"/>
      <c r="H60" s="198" t="s">
        <v>104</v>
      </c>
      <c r="I60" s="198"/>
      <c r="J60" s="198"/>
      <c r="K60" s="198"/>
      <c r="L60" s="198"/>
      <c r="M60" s="119"/>
      <c r="N60" s="430"/>
      <c r="O60" s="431"/>
      <c r="P60" s="432">
        <v>2</v>
      </c>
      <c r="Q60" s="198" t="s">
        <v>93</v>
      </c>
      <c r="R60" s="198"/>
      <c r="S60" s="208" t="s">
        <v>105</v>
      </c>
      <c r="T60" s="208">
        <v>2</v>
      </c>
      <c r="U60" s="203"/>
      <c r="V60" s="203"/>
      <c r="W60" s="190" t="s">
        <v>104</v>
      </c>
      <c r="X60" s="191"/>
      <c r="Y60" s="191"/>
      <c r="Z60" s="192"/>
      <c r="AA60" s="119"/>
      <c r="AB60" s="428"/>
      <c r="AC60" s="429"/>
      <c r="AD60" s="429"/>
    </row>
    <row r="61" spans="1:30" ht="12.75" customHeight="1" x14ac:dyDescent="0.2">
      <c r="A61" s="1"/>
      <c r="B61" s="196"/>
      <c r="C61" s="297"/>
      <c r="D61" s="198"/>
      <c r="E61" s="202"/>
      <c r="F61" s="202"/>
      <c r="G61" s="215"/>
      <c r="H61" s="198"/>
      <c r="I61" s="198"/>
      <c r="J61" s="198"/>
      <c r="K61" s="198"/>
      <c r="L61" s="198"/>
      <c r="M61" s="119"/>
      <c r="N61" s="430"/>
      <c r="O61" s="431"/>
      <c r="P61" s="432"/>
      <c r="Q61" s="198"/>
      <c r="R61" s="198"/>
      <c r="S61" s="208"/>
      <c r="T61" s="208"/>
      <c r="U61" s="203"/>
      <c r="V61" s="203"/>
      <c r="W61" s="193"/>
      <c r="X61" s="194"/>
      <c r="Y61" s="194"/>
      <c r="Z61" s="195"/>
      <c r="AA61" s="119"/>
      <c r="AB61" s="429"/>
      <c r="AC61" s="429"/>
      <c r="AD61" s="429"/>
    </row>
    <row r="62" spans="1:30" ht="15" customHeight="1" x14ac:dyDescent="0.2">
      <c r="A62" s="1"/>
      <c r="B62" s="196">
        <v>3</v>
      </c>
      <c r="C62" s="297" t="s">
        <v>100</v>
      </c>
      <c r="D62" s="198"/>
      <c r="E62" s="201" t="s">
        <v>103</v>
      </c>
      <c r="F62" s="201">
        <v>0</v>
      </c>
      <c r="G62" s="214"/>
      <c r="H62" s="198" t="s">
        <v>104</v>
      </c>
      <c r="I62" s="198"/>
      <c r="J62" s="198"/>
      <c r="K62" s="198"/>
      <c r="L62" s="198"/>
      <c r="M62" s="119"/>
      <c r="N62" s="430"/>
      <c r="O62" s="431"/>
      <c r="P62" s="433">
        <v>3</v>
      </c>
      <c r="Q62" s="198"/>
      <c r="R62" s="198"/>
      <c r="S62" s="208"/>
      <c r="T62" s="208"/>
      <c r="U62" s="203"/>
      <c r="V62" s="203"/>
      <c r="W62" s="190"/>
      <c r="X62" s="191"/>
      <c r="Y62" s="191"/>
      <c r="Z62" s="192"/>
      <c r="AA62" s="119"/>
      <c r="AB62" s="428"/>
      <c r="AC62" s="429"/>
      <c r="AD62" s="429"/>
    </row>
    <row r="63" spans="1:30" ht="12.75" customHeight="1" x14ac:dyDescent="0.2">
      <c r="A63" s="1"/>
      <c r="B63" s="196"/>
      <c r="C63" s="297"/>
      <c r="D63" s="198"/>
      <c r="E63" s="202"/>
      <c r="F63" s="202"/>
      <c r="G63" s="215"/>
      <c r="H63" s="198"/>
      <c r="I63" s="198"/>
      <c r="J63" s="198"/>
      <c r="K63" s="198"/>
      <c r="L63" s="198"/>
      <c r="M63" s="119"/>
      <c r="N63" s="430"/>
      <c r="O63" s="431"/>
      <c r="P63" s="433"/>
      <c r="Q63" s="198"/>
      <c r="R63" s="198"/>
      <c r="S63" s="208"/>
      <c r="T63" s="208"/>
      <c r="U63" s="203"/>
      <c r="V63" s="203"/>
      <c r="W63" s="193"/>
      <c r="X63" s="194"/>
      <c r="Y63" s="194"/>
      <c r="Z63" s="195"/>
      <c r="AA63" s="119"/>
      <c r="AB63" s="429"/>
      <c r="AC63" s="429"/>
      <c r="AD63" s="429"/>
    </row>
    <row r="64" spans="1:30" ht="15" x14ac:dyDescent="0.2">
      <c r="A64" s="1"/>
      <c r="B64" s="196">
        <v>4</v>
      </c>
      <c r="C64" s="205"/>
      <c r="D64" s="205"/>
      <c r="E64" s="206"/>
      <c r="F64" s="206"/>
      <c r="G64" s="204"/>
      <c r="H64" s="198"/>
      <c r="I64" s="198"/>
      <c r="J64" s="198"/>
      <c r="K64" s="198"/>
      <c r="L64" s="198"/>
      <c r="M64" s="119"/>
      <c r="N64" s="99"/>
      <c r="O64" s="99"/>
      <c r="P64" s="196">
        <v>4</v>
      </c>
      <c r="Q64" s="198"/>
      <c r="R64" s="198"/>
      <c r="S64" s="208"/>
      <c r="T64" s="208"/>
      <c r="U64" s="203"/>
      <c r="V64" s="203"/>
      <c r="W64" s="190"/>
      <c r="X64" s="191"/>
      <c r="Y64" s="191"/>
      <c r="Z64" s="192"/>
      <c r="AA64" s="119"/>
      <c r="AB64" s="1"/>
      <c r="AC64" s="1"/>
      <c r="AD64" s="1"/>
    </row>
    <row r="65" spans="1:30" ht="15" x14ac:dyDescent="0.2">
      <c r="A65" s="1"/>
      <c r="B65" s="196"/>
      <c r="C65" s="205"/>
      <c r="D65" s="205"/>
      <c r="E65" s="206"/>
      <c r="F65" s="206"/>
      <c r="G65" s="204"/>
      <c r="H65" s="198"/>
      <c r="I65" s="198"/>
      <c r="J65" s="198"/>
      <c r="K65" s="198"/>
      <c r="L65" s="198"/>
      <c r="M65" s="119"/>
      <c r="N65" s="99"/>
      <c r="O65" s="99"/>
      <c r="P65" s="196"/>
      <c r="Q65" s="198"/>
      <c r="R65" s="198"/>
      <c r="S65" s="208"/>
      <c r="T65" s="208"/>
      <c r="U65" s="203"/>
      <c r="V65" s="203"/>
      <c r="W65" s="193"/>
      <c r="X65" s="194"/>
      <c r="Y65" s="194"/>
      <c r="Z65" s="195"/>
      <c r="AA65" s="119"/>
      <c r="AB65" s="1"/>
      <c r="AC65" s="1"/>
      <c r="AD65" s="1"/>
    </row>
    <row r="66" spans="1:30" ht="15" x14ac:dyDescent="0.25">
      <c r="A66" s="1"/>
      <c r="B66" s="34"/>
      <c r="C66" s="98"/>
      <c r="D66" s="80"/>
      <c r="E66" s="99"/>
      <c r="F66" s="99"/>
      <c r="G66" s="80"/>
      <c r="H66" s="80"/>
      <c r="I66" s="96"/>
      <c r="J66" s="96"/>
      <c r="K66" s="96"/>
      <c r="L66" s="98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4"/>
      <c r="X66" s="34"/>
      <c r="Y66" s="34"/>
      <c r="Z66" s="34"/>
      <c r="AA66" s="99"/>
      <c r="AB66" s="1"/>
      <c r="AC66" s="1"/>
      <c r="AD66" s="1"/>
    </row>
    <row r="67" spans="1:30" ht="15" x14ac:dyDescent="0.25">
      <c r="A67" s="1"/>
      <c r="B67" s="34"/>
      <c r="C67" s="98"/>
      <c r="D67" s="80"/>
      <c r="E67" s="99"/>
      <c r="F67" s="99"/>
      <c r="G67" s="80"/>
      <c r="H67" s="80"/>
      <c r="I67" s="96"/>
      <c r="J67" s="96"/>
      <c r="K67" s="96"/>
      <c r="L67" s="98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4"/>
      <c r="X67" s="98"/>
      <c r="Y67" s="98"/>
      <c r="Z67" s="99"/>
      <c r="AA67" s="99"/>
      <c r="AB67" s="1"/>
      <c r="AC67" s="1"/>
      <c r="AD67" s="1"/>
    </row>
    <row r="68" spans="1:30" ht="15" x14ac:dyDescent="0.25">
      <c r="A68" s="1"/>
      <c r="B68" s="34"/>
      <c r="C68" s="98"/>
      <c r="D68" s="80"/>
      <c r="E68" s="99"/>
      <c r="F68" s="99"/>
      <c r="G68" s="80"/>
      <c r="H68" s="80"/>
      <c r="I68" s="96"/>
      <c r="J68" s="96"/>
      <c r="K68" s="96"/>
      <c r="L68" s="98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4"/>
      <c r="X68" s="98"/>
      <c r="Y68" s="98"/>
      <c r="Z68" s="99"/>
      <c r="AA68" s="99"/>
      <c r="AB68" s="1"/>
      <c r="AC68" s="1"/>
      <c r="AD68" s="1"/>
    </row>
    <row r="69" spans="1:30" ht="15" x14ac:dyDescent="0.25">
      <c r="A69" s="1"/>
      <c r="B69" s="34"/>
      <c r="C69" s="98"/>
      <c r="D69" s="80"/>
      <c r="E69" s="99"/>
      <c r="F69" s="99"/>
      <c r="G69" s="80"/>
      <c r="H69" s="80"/>
      <c r="I69" s="96"/>
      <c r="J69" s="96"/>
      <c r="K69" s="96"/>
      <c r="L69" s="98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4"/>
      <c r="X69" s="98"/>
      <c r="Y69" s="98"/>
      <c r="Z69" s="99"/>
      <c r="AA69" s="99"/>
      <c r="AB69" s="1"/>
      <c r="AC69" s="1"/>
      <c r="AD69" s="1"/>
    </row>
    <row r="70" spans="1:30" ht="15" x14ac:dyDescent="0.25">
      <c r="A70" s="1"/>
      <c r="B70" s="34"/>
      <c r="C70" s="98"/>
      <c r="D70" s="80"/>
      <c r="E70" s="99"/>
      <c r="F70" s="99"/>
      <c r="G70" s="80"/>
      <c r="H70" s="80"/>
      <c r="I70" s="96"/>
      <c r="J70" s="96"/>
      <c r="K70" s="96"/>
      <c r="L70" s="98"/>
      <c r="M70" s="98"/>
      <c r="N70" s="99"/>
      <c r="O70" s="99"/>
      <c r="P70" s="34"/>
      <c r="Q70" s="34"/>
      <c r="R70" s="98"/>
      <c r="S70" s="98"/>
      <c r="T70" s="99"/>
      <c r="U70" s="99"/>
      <c r="V70" s="99"/>
      <c r="W70" s="74"/>
      <c r="X70" s="98"/>
      <c r="Y70" s="98"/>
      <c r="Z70" s="99"/>
      <c r="AA70" s="99"/>
      <c r="AB70" s="1"/>
      <c r="AC70" s="1"/>
      <c r="AD70" s="1"/>
    </row>
    <row r="71" spans="1:30" ht="15" x14ac:dyDescent="0.25">
      <c r="A71" s="1"/>
      <c r="B71" s="34"/>
      <c r="C71" s="79" t="s">
        <v>51</v>
      </c>
      <c r="D71" s="81"/>
      <c r="E71" s="120"/>
      <c r="F71" s="99"/>
      <c r="G71" s="80"/>
      <c r="H71" s="80"/>
      <c r="I71" s="96"/>
      <c r="J71" s="96"/>
      <c r="K71" s="96"/>
      <c r="L71" s="98"/>
      <c r="M71" s="98"/>
      <c r="N71" s="99"/>
      <c r="O71" s="99"/>
      <c r="P71" s="34"/>
      <c r="Q71" s="338" t="s">
        <v>51</v>
      </c>
      <c r="R71" s="339"/>
      <c r="S71" s="120"/>
      <c r="T71" s="99"/>
      <c r="U71" s="99"/>
      <c r="V71" s="99"/>
      <c r="W71" s="74"/>
      <c r="X71" s="98"/>
      <c r="Y71" s="98"/>
      <c r="Z71" s="99"/>
      <c r="AA71" s="99"/>
      <c r="AB71" s="1"/>
      <c r="AC71" s="1"/>
      <c r="AD71" s="1"/>
    </row>
    <row r="72" spans="1:30" ht="15" x14ac:dyDescent="0.25">
      <c r="A72" s="1"/>
      <c r="B72" s="34"/>
      <c r="C72" s="338" t="s">
        <v>119</v>
      </c>
      <c r="D72" s="339"/>
      <c r="E72" s="120"/>
      <c r="F72" s="99"/>
      <c r="G72" s="80"/>
      <c r="H72" s="80"/>
      <c r="I72" s="96"/>
      <c r="J72" s="96"/>
      <c r="K72" s="96"/>
      <c r="L72" s="98"/>
      <c r="M72" s="98"/>
      <c r="N72" s="99"/>
      <c r="O72" s="99"/>
      <c r="P72" s="34"/>
      <c r="Q72" s="338" t="s">
        <v>119</v>
      </c>
      <c r="R72" s="339"/>
      <c r="S72" s="120"/>
      <c r="T72" s="99"/>
      <c r="U72" s="99"/>
      <c r="V72" s="99"/>
      <c r="W72" s="74"/>
      <c r="X72" s="98"/>
      <c r="Y72" s="98"/>
      <c r="Z72" s="99"/>
      <c r="AA72" s="99"/>
      <c r="AB72" s="1"/>
      <c r="AC72" s="1"/>
      <c r="AD72" s="1"/>
    </row>
    <row r="73" spans="1:30" ht="15.75" x14ac:dyDescent="0.25">
      <c r="A73" s="1"/>
      <c r="B73" s="34"/>
      <c r="C73" s="209" t="s">
        <v>120</v>
      </c>
      <c r="D73" s="401"/>
      <c r="E73" s="120"/>
      <c r="F73" s="99"/>
      <c r="G73" s="80"/>
      <c r="H73" s="80"/>
      <c r="I73" s="96"/>
      <c r="J73" s="96"/>
      <c r="K73" s="96"/>
      <c r="L73" s="98"/>
      <c r="M73" s="98"/>
      <c r="N73" s="99"/>
      <c r="O73" s="99"/>
      <c r="P73" s="34"/>
      <c r="Q73" s="338" t="s">
        <v>120</v>
      </c>
      <c r="R73" s="339"/>
      <c r="S73" s="120"/>
      <c r="T73" s="99"/>
      <c r="U73" s="99"/>
      <c r="V73" s="99"/>
      <c r="W73" s="74"/>
      <c r="X73" s="98"/>
      <c r="Y73" s="98"/>
      <c r="Z73" s="99"/>
      <c r="AA73" s="99"/>
      <c r="AB73" s="1"/>
      <c r="AC73" s="1"/>
      <c r="AD73" s="1"/>
    </row>
    <row r="74" spans="1:30" ht="15.75" x14ac:dyDescent="0.25">
      <c r="A74" s="1"/>
      <c r="B74" s="34"/>
      <c r="C74" s="209" t="s">
        <v>121</v>
      </c>
      <c r="D74" s="210"/>
      <c r="E74" s="121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338" t="s">
        <v>121</v>
      </c>
      <c r="R74" s="339"/>
      <c r="S74" s="120"/>
      <c r="T74" s="99"/>
      <c r="U74" s="99"/>
      <c r="V74" s="99"/>
      <c r="W74" s="74"/>
      <c r="X74" s="98"/>
      <c r="Y74" s="98"/>
      <c r="Z74" s="99"/>
      <c r="AA74" s="99"/>
      <c r="AB74" s="1"/>
      <c r="AC74" s="1"/>
      <c r="AD74" s="1"/>
    </row>
    <row r="75" spans="1:30" ht="15.75" x14ac:dyDescent="0.25">
      <c r="A75" s="1"/>
      <c r="B75" s="34"/>
      <c r="C75" s="340" t="s">
        <v>122</v>
      </c>
      <c r="D75" s="341"/>
      <c r="E75" s="121"/>
      <c r="F75" s="99"/>
      <c r="G75" s="80"/>
      <c r="H75" s="80"/>
      <c r="I75" s="96"/>
      <c r="J75" s="96"/>
      <c r="K75" s="96"/>
      <c r="L75" s="98"/>
      <c r="M75" s="98"/>
      <c r="N75" s="99"/>
      <c r="O75" s="99"/>
      <c r="P75" s="34"/>
      <c r="Q75" s="338" t="s">
        <v>122</v>
      </c>
      <c r="R75" s="339"/>
      <c r="S75" s="120"/>
      <c r="T75" s="99"/>
      <c r="U75" s="99"/>
      <c r="V75" s="99"/>
      <c r="W75" s="74"/>
      <c r="X75" s="98"/>
      <c r="Y75" s="98"/>
      <c r="Z75" s="99"/>
      <c r="AA75" s="99"/>
      <c r="AB75" s="1"/>
      <c r="AC75" s="1"/>
      <c r="AD75" s="1"/>
    </row>
    <row r="76" spans="1:30" ht="30" customHeight="1" x14ac:dyDescent="0.25">
      <c r="A76" s="1"/>
      <c r="B76" s="34"/>
      <c r="C76" s="330" t="s">
        <v>106</v>
      </c>
      <c r="D76" s="330"/>
      <c r="E76" s="122">
        <f>E74-E72</f>
        <v>0</v>
      </c>
      <c r="F76" s="99"/>
      <c r="G76" s="80"/>
      <c r="H76" s="80"/>
      <c r="I76" s="96"/>
      <c r="J76" s="96"/>
      <c r="K76" s="96"/>
      <c r="L76" s="98"/>
      <c r="M76" s="98"/>
      <c r="N76" s="99"/>
      <c r="O76" s="99"/>
      <c r="P76" s="34"/>
      <c r="Q76" s="330" t="s">
        <v>106</v>
      </c>
      <c r="R76" s="330"/>
      <c r="S76" s="123">
        <f>S74-S72</f>
        <v>0</v>
      </c>
      <c r="T76" s="99"/>
      <c r="U76" s="99"/>
      <c r="V76" s="99"/>
      <c r="W76" s="74"/>
      <c r="X76" s="98"/>
      <c r="Y76" s="98"/>
      <c r="Z76" s="99"/>
      <c r="AA76" s="99"/>
      <c r="AB76" s="1"/>
      <c r="AC76" s="1"/>
      <c r="AD76" s="1"/>
    </row>
    <row r="77" spans="1:30" ht="15" x14ac:dyDescent="0.25">
      <c r="A77" s="1"/>
      <c r="B77" s="34"/>
      <c r="C77" s="98"/>
      <c r="D77" s="80"/>
      <c r="E77" s="99"/>
      <c r="F77" s="99"/>
      <c r="G77" s="80"/>
      <c r="H77" s="80"/>
      <c r="I77" s="96"/>
      <c r="J77" s="96"/>
      <c r="K77" s="96"/>
      <c r="L77" s="98"/>
      <c r="M77" s="98"/>
      <c r="N77" s="99"/>
      <c r="O77" s="99"/>
      <c r="P77" s="34"/>
      <c r="Q77" s="34"/>
      <c r="R77" s="98"/>
      <c r="S77" s="98"/>
      <c r="T77" s="99"/>
      <c r="U77" s="99"/>
      <c r="V77" s="99"/>
      <c r="W77" s="74"/>
      <c r="X77" s="98"/>
      <c r="Y77" s="98"/>
      <c r="Z77" s="99"/>
      <c r="AA77" s="99"/>
      <c r="AB77" s="1"/>
      <c r="AC77" s="1"/>
      <c r="AD77" s="1"/>
    </row>
    <row r="78" spans="1:30" ht="30.6" customHeight="1" x14ac:dyDescent="0.25">
      <c r="A78" s="1"/>
      <c r="B78" s="34"/>
      <c r="C78" s="331" t="s">
        <v>111</v>
      </c>
      <c r="D78" s="331"/>
      <c r="E78" s="331"/>
      <c r="F78" s="46"/>
      <c r="G78" s="80"/>
      <c r="H78" s="80"/>
      <c r="I78" s="96"/>
      <c r="J78" s="96"/>
      <c r="K78" s="96"/>
      <c r="L78" s="98"/>
      <c r="M78" s="98"/>
      <c r="N78" s="99"/>
      <c r="O78" s="99"/>
      <c r="P78" s="34"/>
      <c r="Q78" s="331" t="s">
        <v>111</v>
      </c>
      <c r="R78" s="331"/>
      <c r="S78" s="331"/>
      <c r="T78" s="46"/>
      <c r="U78" s="99"/>
      <c r="V78" s="99"/>
      <c r="W78" s="74"/>
      <c r="X78" s="98"/>
      <c r="Y78" s="98"/>
      <c r="Z78" s="99"/>
      <c r="AA78" s="99"/>
      <c r="AB78" s="1"/>
      <c r="AC78" s="1"/>
      <c r="AD78" s="1"/>
    </row>
    <row r="79" spans="1:30" ht="15" x14ac:dyDescent="0.25">
      <c r="A79" s="1"/>
      <c r="B79" s="34"/>
      <c r="C79" s="34"/>
      <c r="D79" s="34"/>
      <c r="E79" s="34"/>
      <c r="F79" s="34"/>
      <c r="G79" s="80"/>
      <c r="H79" s="80"/>
      <c r="I79" s="96"/>
      <c r="J79" s="96"/>
      <c r="K79" s="96"/>
      <c r="L79" s="98"/>
      <c r="M79" s="98"/>
      <c r="N79" s="99"/>
      <c r="O79" s="99"/>
      <c r="P79" s="34"/>
      <c r="Q79" s="34"/>
      <c r="R79" s="34"/>
      <c r="S79" s="34"/>
      <c r="T79" s="34"/>
      <c r="U79" s="99"/>
      <c r="V79" s="99"/>
      <c r="W79" s="74"/>
      <c r="X79" s="98"/>
      <c r="Y79" s="98"/>
      <c r="Z79" s="99"/>
      <c r="AA79" s="99"/>
      <c r="AB79" s="1"/>
      <c r="AC79" s="1"/>
      <c r="AD79" s="1"/>
    </row>
    <row r="80" spans="1:30" ht="15" customHeight="1" x14ac:dyDescent="0.25">
      <c r="A80" s="1"/>
      <c r="B80" s="34"/>
      <c r="C80" s="332" t="s">
        <v>112</v>
      </c>
      <c r="D80" s="332"/>
      <c r="E80" s="333"/>
      <c r="F80" s="426"/>
      <c r="G80" s="80"/>
      <c r="H80" s="80"/>
      <c r="I80" s="96"/>
      <c r="J80" s="96"/>
      <c r="K80" s="96"/>
      <c r="L80" s="98"/>
      <c r="M80" s="98"/>
      <c r="N80" s="99"/>
      <c r="O80" s="99"/>
      <c r="P80" s="34"/>
      <c r="Q80" s="332" t="s">
        <v>112</v>
      </c>
      <c r="R80" s="332"/>
      <c r="S80" s="333"/>
      <c r="T80" s="426"/>
      <c r="U80" s="99"/>
      <c r="V80" s="99"/>
      <c r="W80" s="74"/>
      <c r="X80" s="98"/>
      <c r="Y80" s="98"/>
      <c r="Z80" s="99"/>
      <c r="AA80" s="99"/>
      <c r="AB80" s="1"/>
      <c r="AC80" s="1"/>
      <c r="AD80" s="1"/>
    </row>
    <row r="81" spans="1:30" ht="15" customHeight="1" x14ac:dyDescent="0.25">
      <c r="A81" s="1"/>
      <c r="B81" s="34"/>
      <c r="C81" s="332"/>
      <c r="D81" s="332"/>
      <c r="E81" s="333"/>
      <c r="F81" s="427"/>
      <c r="G81" s="80"/>
      <c r="H81" s="80"/>
      <c r="I81" s="96"/>
      <c r="J81" s="96"/>
      <c r="K81" s="96"/>
      <c r="L81" s="98"/>
      <c r="M81" s="98"/>
      <c r="N81" s="99"/>
      <c r="O81" s="99"/>
      <c r="P81" s="34"/>
      <c r="Q81" s="332"/>
      <c r="R81" s="332"/>
      <c r="S81" s="333"/>
      <c r="T81" s="427"/>
      <c r="U81" s="99"/>
      <c r="V81" s="99"/>
      <c r="W81" s="74"/>
      <c r="X81" s="98"/>
      <c r="Y81" s="98"/>
      <c r="Z81" s="99"/>
      <c r="AA81" s="99"/>
      <c r="AB81" s="1"/>
      <c r="AC81" s="1"/>
      <c r="AD81" s="1"/>
    </row>
    <row r="82" spans="1:30" ht="15" x14ac:dyDescent="0.25">
      <c r="A82" s="1"/>
      <c r="B82" s="34"/>
      <c r="C82" s="98"/>
      <c r="D82" s="80"/>
      <c r="E82" s="99"/>
      <c r="F82" s="99"/>
      <c r="G82" s="80"/>
      <c r="H82" s="80"/>
      <c r="I82" s="96"/>
      <c r="J82" s="96"/>
      <c r="K82" s="96"/>
      <c r="L82" s="98"/>
      <c r="M82" s="98"/>
      <c r="N82" s="99"/>
      <c r="O82" s="99"/>
      <c r="P82" s="34"/>
      <c r="Q82" s="34"/>
      <c r="R82" s="98"/>
      <c r="S82" s="98"/>
      <c r="T82" s="99"/>
      <c r="U82" s="99"/>
      <c r="V82" s="99"/>
      <c r="W82" s="74"/>
      <c r="X82" s="98"/>
      <c r="Y82" s="98"/>
      <c r="Z82" s="99"/>
      <c r="AA82" s="99"/>
      <c r="AB82" s="1"/>
      <c r="AC82" s="1"/>
      <c r="AD82" s="1"/>
    </row>
    <row r="83" spans="1:30" ht="15" x14ac:dyDescent="0.25">
      <c r="A83" s="1"/>
      <c r="B83" s="34"/>
      <c r="C83" s="98"/>
      <c r="D83" s="80"/>
      <c r="E83" s="99"/>
      <c r="F83" s="99"/>
      <c r="G83" s="80"/>
      <c r="H83" s="80"/>
      <c r="I83" s="96"/>
      <c r="J83" s="96"/>
      <c r="K83" s="96"/>
      <c r="L83" s="98"/>
      <c r="M83" s="98"/>
      <c r="N83" s="99"/>
      <c r="O83" s="99"/>
      <c r="P83" s="34"/>
      <c r="Q83" s="34"/>
      <c r="R83" s="98"/>
      <c r="S83" s="98"/>
      <c r="T83" s="99"/>
      <c r="U83" s="99"/>
      <c r="V83" s="99"/>
      <c r="W83" s="74"/>
      <c r="X83" s="98"/>
      <c r="Y83" s="98"/>
      <c r="Z83" s="99"/>
      <c r="AA83" s="99"/>
      <c r="AB83" s="1"/>
      <c r="AC83" s="1"/>
      <c r="AD83" s="1"/>
    </row>
    <row r="84" spans="1:30" ht="15" x14ac:dyDescent="0.25">
      <c r="A84" s="1"/>
      <c r="B84" s="34"/>
      <c r="C84" s="98"/>
      <c r="D84" s="80"/>
      <c r="E84" s="99"/>
      <c r="F84" s="99"/>
      <c r="G84" s="80"/>
      <c r="H84" s="80"/>
      <c r="I84" s="96"/>
      <c r="J84" s="96"/>
      <c r="K84" s="96"/>
      <c r="L84" s="98"/>
      <c r="M84" s="98"/>
      <c r="N84" s="99"/>
      <c r="O84" s="99"/>
      <c r="P84" s="34"/>
      <c r="Q84" s="34"/>
      <c r="R84" s="98"/>
      <c r="S84" s="98"/>
      <c r="T84" s="99"/>
      <c r="U84" s="99"/>
      <c r="V84" s="99"/>
      <c r="W84" s="74"/>
      <c r="X84" s="98"/>
      <c r="Y84" s="98"/>
      <c r="Z84" s="99"/>
      <c r="AA84" s="99"/>
      <c r="AB84" s="1"/>
      <c r="AC84" s="1"/>
      <c r="AD84" s="1"/>
    </row>
    <row r="85" spans="1:30" ht="15" customHeight="1" x14ac:dyDescent="0.2">
      <c r="A85" s="1"/>
      <c r="B85" s="34"/>
      <c r="C85" s="336" t="s">
        <v>38</v>
      </c>
      <c r="D85" s="336"/>
      <c r="E85" s="320" t="s">
        <v>107</v>
      </c>
      <c r="F85" s="320" t="s">
        <v>54</v>
      </c>
      <c r="G85" s="320" t="s">
        <v>39</v>
      </c>
      <c r="H85" s="320" t="s">
        <v>69</v>
      </c>
      <c r="I85" s="320"/>
      <c r="J85" s="320"/>
      <c r="K85" s="320"/>
      <c r="L85" s="320"/>
      <c r="M85" s="98"/>
      <c r="N85" s="99"/>
      <c r="O85" s="99"/>
      <c r="P85" s="34"/>
      <c r="Q85" s="336" t="s">
        <v>38</v>
      </c>
      <c r="R85" s="336"/>
      <c r="S85" s="320" t="s">
        <v>107</v>
      </c>
      <c r="T85" s="320" t="s">
        <v>54</v>
      </c>
      <c r="U85" s="320" t="s">
        <v>39</v>
      </c>
      <c r="V85" s="320"/>
      <c r="W85" s="321" t="s">
        <v>68</v>
      </c>
      <c r="X85" s="322"/>
      <c r="Y85" s="322"/>
      <c r="Z85" s="323"/>
      <c r="AA85" s="99"/>
      <c r="AB85" s="1"/>
      <c r="AC85" s="1"/>
      <c r="AD85" s="1"/>
    </row>
    <row r="86" spans="1:30" ht="15" customHeight="1" x14ac:dyDescent="0.2">
      <c r="A86" s="1"/>
      <c r="B86" s="34"/>
      <c r="C86" s="336"/>
      <c r="D86" s="336"/>
      <c r="E86" s="320"/>
      <c r="F86" s="320"/>
      <c r="G86" s="320"/>
      <c r="H86" s="320"/>
      <c r="I86" s="320"/>
      <c r="J86" s="320"/>
      <c r="K86" s="320"/>
      <c r="L86" s="320"/>
      <c r="M86" s="98"/>
      <c r="N86" s="99"/>
      <c r="O86" s="99"/>
      <c r="P86" s="34"/>
      <c r="Q86" s="336"/>
      <c r="R86" s="336"/>
      <c r="S86" s="320"/>
      <c r="T86" s="320"/>
      <c r="U86" s="320"/>
      <c r="V86" s="320"/>
      <c r="W86" s="324"/>
      <c r="X86" s="325"/>
      <c r="Y86" s="325"/>
      <c r="Z86" s="326"/>
      <c r="AA86" s="99"/>
      <c r="AB86" s="1"/>
      <c r="AC86" s="1"/>
      <c r="AD86" s="1"/>
    </row>
    <row r="87" spans="1:30" ht="15" x14ac:dyDescent="0.2">
      <c r="A87" s="1"/>
      <c r="B87" s="34"/>
      <c r="C87" s="336"/>
      <c r="D87" s="336"/>
      <c r="E87" s="320"/>
      <c r="F87" s="320"/>
      <c r="G87" s="320"/>
      <c r="H87" s="320"/>
      <c r="I87" s="320"/>
      <c r="J87" s="320"/>
      <c r="K87" s="320"/>
      <c r="L87" s="320"/>
      <c r="M87" s="98"/>
      <c r="N87" s="99"/>
      <c r="O87" s="99"/>
      <c r="P87" s="34"/>
      <c r="Q87" s="336"/>
      <c r="R87" s="336"/>
      <c r="S87" s="320"/>
      <c r="T87" s="320"/>
      <c r="U87" s="320"/>
      <c r="V87" s="320"/>
      <c r="W87" s="327"/>
      <c r="X87" s="328"/>
      <c r="Y87" s="328"/>
      <c r="Z87" s="329"/>
      <c r="AA87" s="99"/>
      <c r="AB87" s="1"/>
      <c r="AC87" s="1"/>
      <c r="AD87" s="1"/>
    </row>
    <row r="88" spans="1:30" ht="15" x14ac:dyDescent="0.2">
      <c r="A88" s="1"/>
      <c r="B88" s="196">
        <v>1</v>
      </c>
      <c r="C88" s="198"/>
      <c r="D88" s="198"/>
      <c r="E88" s="208"/>
      <c r="F88" s="208"/>
      <c r="G88" s="204"/>
      <c r="H88" s="198"/>
      <c r="I88" s="198"/>
      <c r="J88" s="198"/>
      <c r="K88" s="198"/>
      <c r="L88" s="198"/>
      <c r="M88" s="98"/>
      <c r="N88" s="99"/>
      <c r="O88" s="99"/>
      <c r="P88" s="196">
        <v>1</v>
      </c>
      <c r="Q88" s="198"/>
      <c r="R88" s="198"/>
      <c r="S88" s="201"/>
      <c r="T88" s="201"/>
      <c r="U88" s="203"/>
      <c r="V88" s="203"/>
      <c r="W88" s="190"/>
      <c r="X88" s="191"/>
      <c r="Y88" s="191"/>
      <c r="Z88" s="192"/>
      <c r="AA88" s="99"/>
      <c r="AB88" s="1"/>
      <c r="AC88" s="1"/>
      <c r="AD88" s="1"/>
    </row>
    <row r="89" spans="1:30" ht="15" x14ac:dyDescent="0.2">
      <c r="A89" s="1"/>
      <c r="B89" s="196"/>
      <c r="C89" s="198"/>
      <c r="D89" s="198"/>
      <c r="E89" s="208"/>
      <c r="F89" s="208"/>
      <c r="G89" s="204"/>
      <c r="H89" s="198"/>
      <c r="I89" s="198"/>
      <c r="J89" s="198"/>
      <c r="K89" s="198"/>
      <c r="L89" s="198"/>
      <c r="M89" s="98"/>
      <c r="N89" s="99"/>
      <c r="O89" s="99"/>
      <c r="P89" s="196"/>
      <c r="Q89" s="198"/>
      <c r="R89" s="198"/>
      <c r="S89" s="202"/>
      <c r="T89" s="202"/>
      <c r="U89" s="203"/>
      <c r="V89" s="203"/>
      <c r="W89" s="193"/>
      <c r="X89" s="194"/>
      <c r="Y89" s="194"/>
      <c r="Z89" s="195"/>
      <c r="AA89" s="99"/>
      <c r="AB89" s="1"/>
      <c r="AC89" s="1"/>
      <c r="AD89" s="1"/>
    </row>
    <row r="90" spans="1:30" ht="15" x14ac:dyDescent="0.2">
      <c r="A90" s="1"/>
      <c r="B90" s="196">
        <v>2</v>
      </c>
      <c r="C90" s="198"/>
      <c r="D90" s="198"/>
      <c r="E90" s="208"/>
      <c r="F90" s="208"/>
      <c r="G90" s="204"/>
      <c r="H90" s="198"/>
      <c r="I90" s="198"/>
      <c r="J90" s="198"/>
      <c r="K90" s="198"/>
      <c r="L90" s="198"/>
      <c r="M90" s="98"/>
      <c r="N90" s="99"/>
      <c r="O90" s="99"/>
      <c r="P90" s="211">
        <v>2</v>
      </c>
      <c r="Q90" s="198"/>
      <c r="R90" s="198"/>
      <c r="S90" s="201"/>
      <c r="T90" s="201"/>
      <c r="U90" s="203"/>
      <c r="V90" s="203"/>
      <c r="W90" s="190"/>
      <c r="X90" s="191"/>
      <c r="Y90" s="191"/>
      <c r="Z90" s="192"/>
      <c r="AA90" s="99"/>
      <c r="AB90" s="1"/>
      <c r="AC90" s="1"/>
      <c r="AD90" s="1"/>
    </row>
    <row r="91" spans="1:30" ht="15" x14ac:dyDescent="0.2">
      <c r="A91" s="1"/>
      <c r="B91" s="196"/>
      <c r="C91" s="198"/>
      <c r="D91" s="198"/>
      <c r="E91" s="208"/>
      <c r="F91" s="208"/>
      <c r="G91" s="204"/>
      <c r="H91" s="198"/>
      <c r="I91" s="198"/>
      <c r="J91" s="198"/>
      <c r="K91" s="198"/>
      <c r="L91" s="198"/>
      <c r="M91" s="98"/>
      <c r="N91" s="99"/>
      <c r="O91" s="99"/>
      <c r="P91" s="211"/>
      <c r="Q91" s="198"/>
      <c r="R91" s="198"/>
      <c r="S91" s="202"/>
      <c r="T91" s="202"/>
      <c r="U91" s="203"/>
      <c r="V91" s="203"/>
      <c r="W91" s="193"/>
      <c r="X91" s="194"/>
      <c r="Y91" s="194"/>
      <c r="Z91" s="195"/>
      <c r="AA91" s="99"/>
      <c r="AB91" s="1"/>
      <c r="AC91" s="1"/>
      <c r="AD91" s="1"/>
    </row>
    <row r="92" spans="1:30" ht="15" x14ac:dyDescent="0.2">
      <c r="A92" s="1"/>
      <c r="B92" s="196">
        <v>3</v>
      </c>
      <c r="C92" s="198"/>
      <c r="D92" s="198"/>
      <c r="E92" s="208"/>
      <c r="F92" s="208"/>
      <c r="G92" s="204"/>
      <c r="H92" s="198"/>
      <c r="I92" s="198"/>
      <c r="J92" s="198"/>
      <c r="K92" s="198"/>
      <c r="L92" s="198"/>
      <c r="M92" s="98"/>
      <c r="N92" s="99"/>
      <c r="O92" s="99"/>
      <c r="P92" s="196">
        <v>3</v>
      </c>
      <c r="Q92" s="198"/>
      <c r="R92" s="198"/>
      <c r="S92" s="201"/>
      <c r="T92" s="201"/>
      <c r="U92" s="204"/>
      <c r="V92" s="204"/>
      <c r="W92" s="190"/>
      <c r="X92" s="191"/>
      <c r="Y92" s="191"/>
      <c r="Z92" s="192"/>
      <c r="AA92" s="99"/>
      <c r="AB92" s="1"/>
      <c r="AC92" s="1"/>
      <c r="AD92" s="1"/>
    </row>
    <row r="93" spans="1:30" ht="15" x14ac:dyDescent="0.2">
      <c r="A93" s="1"/>
      <c r="B93" s="196"/>
      <c r="C93" s="198"/>
      <c r="D93" s="198"/>
      <c r="E93" s="208"/>
      <c r="F93" s="208"/>
      <c r="G93" s="204"/>
      <c r="H93" s="198"/>
      <c r="I93" s="198"/>
      <c r="J93" s="198"/>
      <c r="K93" s="198"/>
      <c r="L93" s="198"/>
      <c r="M93" s="98"/>
      <c r="N93" s="99"/>
      <c r="O93" s="99"/>
      <c r="P93" s="196"/>
      <c r="Q93" s="198"/>
      <c r="R93" s="198"/>
      <c r="S93" s="202"/>
      <c r="T93" s="202"/>
      <c r="U93" s="204"/>
      <c r="V93" s="204"/>
      <c r="W93" s="193"/>
      <c r="X93" s="194"/>
      <c r="Y93" s="194"/>
      <c r="Z93" s="195"/>
      <c r="AA93" s="99"/>
      <c r="AB93" s="1"/>
      <c r="AC93" s="1"/>
      <c r="AD93" s="1"/>
    </row>
    <row r="94" spans="1:30" ht="15" x14ac:dyDescent="0.2">
      <c r="A94" s="1"/>
      <c r="B94" s="196">
        <v>4</v>
      </c>
      <c r="C94" s="205"/>
      <c r="D94" s="205"/>
      <c r="E94" s="206"/>
      <c r="F94" s="206"/>
      <c r="G94" s="204"/>
      <c r="H94" s="205"/>
      <c r="I94" s="205"/>
      <c r="J94" s="205"/>
      <c r="K94" s="205"/>
      <c r="L94" s="205"/>
      <c r="M94" s="98"/>
      <c r="N94" s="99"/>
      <c r="O94" s="99"/>
      <c r="P94" s="196">
        <v>4</v>
      </c>
      <c r="Q94" s="198"/>
      <c r="R94" s="198"/>
      <c r="S94" s="201"/>
      <c r="T94" s="201"/>
      <c r="U94" s="204"/>
      <c r="V94" s="204"/>
      <c r="W94" s="190"/>
      <c r="X94" s="191"/>
      <c r="Y94" s="191"/>
      <c r="Z94" s="192"/>
      <c r="AA94" s="99"/>
      <c r="AB94" s="1"/>
      <c r="AC94" s="1"/>
      <c r="AD94" s="1"/>
    </row>
    <row r="95" spans="1:30" ht="15" x14ac:dyDescent="0.2">
      <c r="A95" s="1"/>
      <c r="B95" s="196"/>
      <c r="C95" s="205"/>
      <c r="D95" s="205"/>
      <c r="E95" s="206"/>
      <c r="F95" s="206"/>
      <c r="G95" s="204"/>
      <c r="H95" s="205"/>
      <c r="I95" s="205"/>
      <c r="J95" s="205"/>
      <c r="K95" s="205"/>
      <c r="L95" s="205"/>
      <c r="M95" s="98"/>
      <c r="N95" s="99"/>
      <c r="O95" s="99"/>
      <c r="P95" s="196"/>
      <c r="Q95" s="198"/>
      <c r="R95" s="198"/>
      <c r="S95" s="202"/>
      <c r="T95" s="202"/>
      <c r="U95" s="204"/>
      <c r="V95" s="204"/>
      <c r="W95" s="193"/>
      <c r="X95" s="194"/>
      <c r="Y95" s="194"/>
      <c r="Z95" s="195"/>
      <c r="AA95" s="99"/>
      <c r="AB95" s="1"/>
      <c r="AC95" s="1"/>
      <c r="AD95" s="1"/>
    </row>
    <row r="96" spans="1:30" ht="15" x14ac:dyDescent="0.25">
      <c r="A96" s="1"/>
      <c r="B96" s="34"/>
      <c r="C96" s="98"/>
      <c r="D96" s="80"/>
      <c r="E96" s="99"/>
      <c r="F96" s="99"/>
      <c r="G96" s="80"/>
      <c r="H96" s="80"/>
      <c r="I96" s="96"/>
      <c r="J96" s="96"/>
      <c r="K96" s="96"/>
      <c r="L96" s="98"/>
      <c r="M96" s="98"/>
      <c r="N96" s="99"/>
      <c r="O96" s="99"/>
      <c r="P96" s="34"/>
      <c r="Q96" s="34"/>
      <c r="R96" s="98"/>
      <c r="S96" s="98"/>
      <c r="T96" s="99"/>
      <c r="U96" s="99"/>
      <c r="V96" s="99"/>
      <c r="W96" s="74"/>
      <c r="X96" s="34"/>
      <c r="Y96" s="34"/>
      <c r="Z96" s="34"/>
      <c r="AA96" s="99"/>
      <c r="AB96" s="1"/>
      <c r="AC96" s="1"/>
      <c r="AD96" s="1"/>
    </row>
    <row r="97" spans="1:32" ht="15" x14ac:dyDescent="0.25">
      <c r="A97" s="1"/>
      <c r="B97" s="34"/>
      <c r="C97" s="98"/>
      <c r="D97" s="80"/>
      <c r="E97" s="99"/>
      <c r="F97" s="99"/>
      <c r="G97" s="80"/>
      <c r="H97" s="80"/>
      <c r="I97" s="96"/>
      <c r="J97" s="96"/>
      <c r="K97" s="96"/>
      <c r="L97" s="98"/>
      <c r="M97" s="98"/>
      <c r="N97" s="99"/>
      <c r="O97" s="99"/>
      <c r="P97" s="34"/>
      <c r="Q97" s="34"/>
      <c r="R97" s="98"/>
      <c r="S97" s="98"/>
      <c r="T97" s="99"/>
      <c r="U97" s="99"/>
      <c r="V97" s="99"/>
      <c r="W97" s="74"/>
      <c r="X97" s="98"/>
      <c r="Y97" s="98"/>
      <c r="Z97" s="99"/>
      <c r="AA97" s="99"/>
      <c r="AB97" s="1"/>
      <c r="AC97" s="1"/>
      <c r="AD97" s="1"/>
    </row>
    <row r="98" spans="1:32" ht="15" x14ac:dyDescent="0.25">
      <c r="A98" s="1"/>
      <c r="B98" s="34"/>
      <c r="C98" s="80"/>
      <c r="D98" s="80"/>
      <c r="E98" s="99"/>
      <c r="F98" s="99"/>
      <c r="G98" s="80"/>
      <c r="H98" s="80"/>
      <c r="I98" s="96"/>
      <c r="J98" s="96"/>
      <c r="K98" s="96"/>
      <c r="L98" s="98"/>
      <c r="M98" s="98"/>
      <c r="N98" s="99"/>
      <c r="O98" s="99"/>
      <c r="P98" s="34"/>
      <c r="Q98" s="34"/>
      <c r="R98" s="98"/>
      <c r="S98" s="98"/>
      <c r="T98" s="99"/>
      <c r="U98" s="99"/>
      <c r="V98" s="99"/>
      <c r="W98" s="74"/>
      <c r="X98" s="98"/>
      <c r="Y98" s="98"/>
      <c r="Z98" s="99"/>
      <c r="AA98" s="99"/>
      <c r="AB98" s="1"/>
      <c r="AC98" s="1"/>
      <c r="AD98" s="1"/>
    </row>
    <row r="99" spans="1:32" ht="15" x14ac:dyDescent="0.25">
      <c r="A99" s="1"/>
      <c r="B99" s="34"/>
      <c r="C99" s="80"/>
      <c r="D99" s="80"/>
      <c r="E99" s="99"/>
      <c r="F99" s="99"/>
      <c r="G99" s="301"/>
      <c r="H99" s="301"/>
      <c r="I99" s="97"/>
      <c r="J99" s="97"/>
      <c r="K99" s="97"/>
      <c r="L99" s="98"/>
      <c r="M99" s="98"/>
      <c r="N99" s="99"/>
      <c r="O99" s="99"/>
      <c r="P99" s="34"/>
      <c r="Q99" s="34"/>
      <c r="R99" s="98"/>
      <c r="S99" s="98"/>
      <c r="T99" s="99"/>
      <c r="U99" s="99"/>
      <c r="V99" s="99"/>
      <c r="W99" s="74"/>
      <c r="X99" s="98"/>
      <c r="Y99" s="98"/>
      <c r="Z99" s="99"/>
      <c r="AA99" s="99"/>
      <c r="AB99" s="1"/>
      <c r="AC99" s="1"/>
      <c r="AD99" s="1"/>
    </row>
    <row r="100" spans="1:32" ht="15.75" x14ac:dyDescent="0.25">
      <c r="A100" s="1"/>
      <c r="B100" s="34"/>
      <c r="C100" s="101"/>
      <c r="D100" s="101"/>
      <c r="E100" s="100"/>
      <c r="F100" s="34"/>
      <c r="G100" s="301"/>
      <c r="H100" s="301"/>
      <c r="I100" s="97"/>
      <c r="J100" s="97"/>
      <c r="K100" s="97"/>
      <c r="L100" s="97"/>
      <c r="M100" s="72"/>
      <c r="N100" s="49"/>
      <c r="O100" s="49"/>
      <c r="P100" s="148"/>
      <c r="Q100" s="48"/>
      <c r="R100" s="34"/>
      <c r="S100" s="34"/>
      <c r="T100" s="34"/>
      <c r="U100" s="73"/>
      <c r="V100" s="74"/>
      <c r="W100" s="74"/>
      <c r="X100" s="98"/>
      <c r="Y100" s="98"/>
      <c r="Z100" s="99"/>
      <c r="AA100" s="56"/>
      <c r="AB100" s="1"/>
      <c r="AC100" s="1"/>
      <c r="AD100" s="1"/>
    </row>
    <row r="101" spans="1:32" ht="15" x14ac:dyDescent="0.25">
      <c r="A101" s="34"/>
      <c r="B101" s="34"/>
      <c r="C101" s="45"/>
      <c r="D101" s="45"/>
      <c r="E101" s="45"/>
      <c r="F101" s="45"/>
      <c r="G101" s="34"/>
      <c r="H101" s="34"/>
      <c r="I101" s="34"/>
      <c r="J101" s="72"/>
      <c r="K101" s="49"/>
      <c r="L101" s="49"/>
      <c r="M101" s="72"/>
      <c r="N101" s="31"/>
      <c r="O101" s="31"/>
      <c r="P101" s="3"/>
      <c r="Q101" s="48"/>
      <c r="R101" s="34"/>
      <c r="S101" s="34"/>
      <c r="T101" s="34"/>
      <c r="U101" s="34"/>
      <c r="V101" s="41"/>
      <c r="W101" s="65"/>
      <c r="X101" s="74"/>
      <c r="Y101" s="89"/>
      <c r="Z101" s="89"/>
      <c r="AA101" s="34"/>
      <c r="AB101" s="1"/>
      <c r="AC101" s="1"/>
      <c r="AD101" s="1"/>
    </row>
    <row r="102" spans="1:32" ht="13.9" customHeight="1" x14ac:dyDescent="0.2">
      <c r="A102" s="1"/>
      <c r="B102" s="1"/>
      <c r="C102" s="302"/>
      <c r="D102" s="302"/>
      <c r="E102" s="302"/>
      <c r="F102" s="302"/>
      <c r="G102" s="302"/>
      <c r="H102" s="39"/>
      <c r="I102" s="34"/>
      <c r="J102" s="40"/>
      <c r="K102" s="40"/>
      <c r="L102" s="41"/>
      <c r="M102" s="41"/>
      <c r="N102" s="41"/>
      <c r="O102" s="42"/>
      <c r="P102" s="41"/>
      <c r="Q102" s="41"/>
      <c r="R102" s="24"/>
      <c r="S102" s="70"/>
      <c r="T102" s="88"/>
      <c r="U102" s="57"/>
      <c r="V102" s="60"/>
      <c r="W102" s="60"/>
      <c r="X102" s="65"/>
      <c r="Y102" s="34"/>
      <c r="Z102" s="34"/>
      <c r="AA102" s="60"/>
      <c r="AB102" s="60"/>
      <c r="AC102" s="58"/>
      <c r="AD102" s="1"/>
    </row>
    <row r="103" spans="1:32" ht="13.9" customHeight="1" x14ac:dyDescent="0.25">
      <c r="A103" s="1"/>
      <c r="B103" s="1"/>
      <c r="C103" s="302"/>
      <c r="D103" s="302"/>
      <c r="E103" s="302"/>
      <c r="F103" s="302"/>
      <c r="G103" s="302"/>
      <c r="H103" s="39"/>
      <c r="I103" s="34"/>
      <c r="J103" s="40"/>
      <c r="K103" s="40"/>
      <c r="L103" s="41"/>
      <c r="M103" s="41"/>
      <c r="N103" s="41"/>
      <c r="O103" s="42"/>
      <c r="P103" s="41"/>
      <c r="Q103" s="41"/>
      <c r="R103" s="24"/>
      <c r="S103" s="34"/>
      <c r="T103" s="34"/>
      <c r="U103" s="34"/>
      <c r="V103" s="34"/>
      <c r="W103" s="34"/>
      <c r="X103" s="60"/>
      <c r="Y103" s="60"/>
      <c r="Z103" s="60"/>
      <c r="AA103" s="148"/>
      <c r="AB103" s="148"/>
      <c r="AC103" s="148"/>
      <c r="AD103" s="1"/>
    </row>
    <row r="104" spans="1:32" ht="19.5" customHeight="1" x14ac:dyDescent="0.25">
      <c r="A104" s="1"/>
      <c r="B104" s="1"/>
      <c r="C104" s="452" t="s">
        <v>56</v>
      </c>
      <c r="D104" s="452"/>
      <c r="E104" s="452"/>
      <c r="F104" s="452"/>
      <c r="G104" s="452"/>
      <c r="H104" s="452"/>
      <c r="I104" s="34"/>
      <c r="J104" s="40"/>
      <c r="K104" s="40"/>
      <c r="L104" s="41"/>
      <c r="M104" s="41"/>
      <c r="N104" s="41"/>
      <c r="O104" s="42"/>
      <c r="P104" s="41"/>
      <c r="Q104" s="41"/>
      <c r="R104" s="85"/>
      <c r="S104" s="454" t="s">
        <v>57</v>
      </c>
      <c r="T104" s="454"/>
      <c r="U104" s="454"/>
      <c r="V104" s="454"/>
      <c r="W104" s="454"/>
      <c r="X104" s="148"/>
      <c r="Y104" s="148"/>
      <c r="Z104" s="148"/>
      <c r="AA104" s="71"/>
      <c r="AB104" s="71"/>
      <c r="AC104" s="71"/>
      <c r="AD104" s="1"/>
    </row>
    <row r="105" spans="1:32" ht="13.5" customHeight="1" x14ac:dyDescent="0.2">
      <c r="A105" s="1"/>
      <c r="B105" s="1"/>
      <c r="C105" s="453"/>
      <c r="D105" s="453"/>
      <c r="E105" s="453"/>
      <c r="F105" s="453"/>
      <c r="G105" s="453"/>
      <c r="H105" s="453"/>
      <c r="I105" s="34"/>
      <c r="J105" s="40"/>
      <c r="K105" s="40"/>
      <c r="L105" s="41"/>
      <c r="M105" s="41"/>
      <c r="N105" s="112"/>
      <c r="O105" s="42"/>
      <c r="P105" s="41"/>
      <c r="Q105" s="41"/>
      <c r="R105" s="24"/>
      <c r="S105" s="306" t="s">
        <v>108</v>
      </c>
      <c r="T105" s="307"/>
      <c r="U105" s="307"/>
      <c r="V105" s="307"/>
      <c r="W105" s="307"/>
      <c r="X105" s="307"/>
      <c r="Y105" s="307"/>
      <c r="Z105" s="307"/>
      <c r="AA105" s="307"/>
      <c r="AB105" s="307"/>
      <c r="AC105" s="71"/>
      <c r="AD105" s="1"/>
    </row>
    <row r="106" spans="1:32" ht="13.9" customHeight="1" x14ac:dyDescent="0.2">
      <c r="A106" s="1"/>
      <c r="B106" s="1"/>
      <c r="C106" s="279" t="s">
        <v>40</v>
      </c>
      <c r="D106" s="280"/>
      <c r="E106" s="280"/>
      <c r="F106" s="281"/>
      <c r="G106" s="434" t="s">
        <v>98</v>
      </c>
      <c r="H106" s="435"/>
      <c r="I106" s="435"/>
      <c r="J106" s="435"/>
      <c r="K106" s="435"/>
      <c r="L106" s="436"/>
      <c r="M106" s="41"/>
      <c r="N106" s="41"/>
      <c r="O106" s="42"/>
      <c r="P106" s="41"/>
      <c r="Q106" s="41"/>
      <c r="R106" s="24"/>
      <c r="S106" s="308"/>
      <c r="T106" s="309"/>
      <c r="U106" s="309"/>
      <c r="V106" s="309"/>
      <c r="W106" s="309"/>
      <c r="X106" s="309"/>
      <c r="Y106" s="309"/>
      <c r="Z106" s="309"/>
      <c r="AA106" s="309"/>
      <c r="AB106" s="309"/>
      <c r="AC106" s="71"/>
      <c r="AD106" s="1"/>
    </row>
    <row r="107" spans="1:32" ht="53.25" customHeight="1" x14ac:dyDescent="0.25">
      <c r="A107" s="1"/>
      <c r="B107" s="1"/>
      <c r="C107" s="282"/>
      <c r="D107" s="283"/>
      <c r="E107" s="283"/>
      <c r="F107" s="284"/>
      <c r="G107" s="437"/>
      <c r="H107" s="438"/>
      <c r="I107" s="438"/>
      <c r="J107" s="438"/>
      <c r="K107" s="438"/>
      <c r="L107" s="439"/>
      <c r="M107" s="41"/>
      <c r="N107" s="41"/>
      <c r="O107" s="42"/>
      <c r="P107" s="41"/>
      <c r="Q107" s="41"/>
      <c r="R107" s="24"/>
      <c r="S107" s="104" t="s">
        <v>48</v>
      </c>
      <c r="T107" s="139" t="s">
        <v>71</v>
      </c>
      <c r="U107" s="106" t="s">
        <v>72</v>
      </c>
      <c r="V107" s="139" t="s">
        <v>73</v>
      </c>
      <c r="W107" s="139" t="s">
        <v>75</v>
      </c>
      <c r="X107" s="105" t="s">
        <v>52</v>
      </c>
      <c r="Y107" s="103" t="s">
        <v>58</v>
      </c>
      <c r="Z107" s="139" t="s">
        <v>49</v>
      </c>
      <c r="AA107" s="139" t="s">
        <v>74</v>
      </c>
      <c r="AB107" s="105" t="s">
        <v>26</v>
      </c>
      <c r="AC107" s="59"/>
      <c r="AD107" s="57"/>
      <c r="AE107" s="140"/>
      <c r="AF107" s="141"/>
    </row>
    <row r="108" spans="1:32" ht="13.9" customHeight="1" x14ac:dyDescent="0.25">
      <c r="A108" s="1"/>
      <c r="B108" s="1"/>
      <c r="C108" s="282"/>
      <c r="D108" s="283"/>
      <c r="E108" s="283"/>
      <c r="F108" s="284"/>
      <c r="G108" s="316" t="s">
        <v>42</v>
      </c>
      <c r="H108" s="317"/>
      <c r="I108" s="317"/>
      <c r="J108" s="317"/>
      <c r="K108" s="317"/>
      <c r="L108" s="317"/>
      <c r="M108" s="41"/>
      <c r="N108" s="41"/>
      <c r="O108" s="42"/>
      <c r="P108" s="41"/>
      <c r="Q108" s="41"/>
      <c r="R108" s="24"/>
      <c r="S108" s="154">
        <v>20000000</v>
      </c>
      <c r="T108" s="154">
        <v>150000</v>
      </c>
      <c r="U108" s="113">
        <v>4356000</v>
      </c>
      <c r="V108" s="113">
        <v>316000</v>
      </c>
      <c r="W108" s="164">
        <v>50000</v>
      </c>
      <c r="X108" s="113">
        <v>120000</v>
      </c>
      <c r="Y108" s="113">
        <v>7000000</v>
      </c>
      <c r="Z108" s="113">
        <v>10200000</v>
      </c>
      <c r="AA108" s="113">
        <v>310000</v>
      </c>
      <c r="AB108" s="114">
        <f>S108+T108+U108+V108+W108+X108+Y108+Z108+AA108</f>
        <v>42502000</v>
      </c>
      <c r="AC108" s="35"/>
      <c r="AD108" s="57"/>
      <c r="AE108" s="140"/>
      <c r="AF108" s="142"/>
    </row>
    <row r="109" spans="1:32" ht="13.9" customHeight="1" x14ac:dyDescent="0.25">
      <c r="A109" s="1"/>
      <c r="B109" s="1"/>
      <c r="C109" s="282"/>
      <c r="D109" s="283"/>
      <c r="E109" s="283"/>
      <c r="F109" s="284"/>
      <c r="G109" s="318"/>
      <c r="H109" s="318"/>
      <c r="I109" s="318"/>
      <c r="J109" s="318"/>
      <c r="K109" s="318"/>
      <c r="L109" s="318"/>
      <c r="M109" s="41"/>
      <c r="N109" s="41"/>
      <c r="O109" s="42"/>
      <c r="P109" s="41"/>
      <c r="Q109" s="41"/>
      <c r="R109" s="24"/>
      <c r="S109" s="43"/>
      <c r="T109" s="34"/>
      <c r="U109" s="35"/>
      <c r="V109" s="35"/>
      <c r="W109" s="35"/>
      <c r="X109" s="34"/>
      <c r="Y109" s="34"/>
      <c r="Z109" s="34"/>
      <c r="AA109" s="34"/>
      <c r="AB109" s="34"/>
      <c r="AC109" s="63"/>
      <c r="AD109" s="1"/>
    </row>
    <row r="110" spans="1:32" ht="13.9" customHeight="1" x14ac:dyDescent="0.25">
      <c r="A110" s="1"/>
      <c r="B110" s="1"/>
      <c r="C110" s="285"/>
      <c r="D110" s="286"/>
      <c r="E110" s="286"/>
      <c r="F110" s="287"/>
      <c r="G110" s="319"/>
      <c r="H110" s="319"/>
      <c r="I110" s="319"/>
      <c r="J110" s="319"/>
      <c r="K110" s="319"/>
      <c r="L110" s="318"/>
      <c r="M110" s="41"/>
      <c r="N110" s="41"/>
      <c r="O110" s="42"/>
      <c r="P110" s="41"/>
      <c r="Q110" s="41"/>
      <c r="R110" s="24"/>
      <c r="S110" s="43"/>
      <c r="T110" s="34"/>
      <c r="U110" s="35"/>
      <c r="V110" s="35"/>
      <c r="W110" s="35"/>
      <c r="X110" s="57"/>
      <c r="Y110" s="34"/>
      <c r="Z110" s="35"/>
      <c r="AA110" s="440"/>
      <c r="AB110" s="440"/>
      <c r="AC110" s="63"/>
      <c r="AD110" s="1"/>
    </row>
    <row r="111" spans="1:32" ht="13.9" customHeight="1" x14ac:dyDescent="0.25">
      <c r="A111" s="1"/>
      <c r="B111" s="1"/>
      <c r="C111" s="279" t="s">
        <v>41</v>
      </c>
      <c r="D111" s="280"/>
      <c r="E111" s="280"/>
      <c r="F111" s="281"/>
      <c r="G111" s="288" t="s">
        <v>65</v>
      </c>
      <c r="H111" s="289"/>
      <c r="I111" s="289"/>
      <c r="J111" s="289"/>
      <c r="K111" s="289"/>
      <c r="L111" s="289"/>
      <c r="M111" s="450" t="s">
        <v>53</v>
      </c>
      <c r="N111" s="294"/>
      <c r="O111" s="42"/>
      <c r="P111" s="41"/>
      <c r="Q111" s="41"/>
      <c r="R111" s="24"/>
      <c r="S111" s="43"/>
      <c r="T111" s="34"/>
      <c r="U111" s="61"/>
      <c r="V111" s="61"/>
      <c r="W111" s="61"/>
      <c r="X111" s="440"/>
      <c r="Y111" s="440"/>
      <c r="Z111" s="35"/>
      <c r="AA111" s="32"/>
      <c r="AB111" s="33"/>
      <c r="AC111" s="63"/>
      <c r="AD111" s="1"/>
    </row>
    <row r="112" spans="1:32" ht="13.9" customHeight="1" x14ac:dyDescent="0.25">
      <c r="A112" s="1"/>
      <c r="B112" s="1"/>
      <c r="C112" s="282"/>
      <c r="D112" s="283"/>
      <c r="E112" s="283"/>
      <c r="F112" s="284"/>
      <c r="G112" s="290"/>
      <c r="H112" s="291"/>
      <c r="I112" s="291"/>
      <c r="J112" s="291"/>
      <c r="K112" s="291"/>
      <c r="L112" s="291"/>
      <c r="M112" s="451"/>
      <c r="N112" s="295"/>
      <c r="O112" s="42"/>
      <c r="P112" s="41"/>
      <c r="Q112" s="41"/>
      <c r="R112" s="24"/>
      <c r="S112" s="43"/>
      <c r="T112" s="34"/>
      <c r="U112" s="61"/>
      <c r="V112" s="61"/>
      <c r="W112" s="61"/>
      <c r="X112" s="61"/>
      <c r="Y112" s="61"/>
      <c r="Z112" s="35"/>
      <c r="AA112" s="32"/>
      <c r="AB112" s="33"/>
      <c r="AC112" s="63"/>
      <c r="AD112" s="1"/>
    </row>
    <row r="113" spans="1:30" ht="13.9" customHeight="1" x14ac:dyDescent="0.25">
      <c r="A113" s="1"/>
      <c r="B113" s="1"/>
      <c r="C113" s="282"/>
      <c r="D113" s="283"/>
      <c r="E113" s="283"/>
      <c r="F113" s="284"/>
      <c r="G113" s="290"/>
      <c r="H113" s="291"/>
      <c r="I113" s="291"/>
      <c r="J113" s="291"/>
      <c r="K113" s="291"/>
      <c r="L113" s="291"/>
      <c r="M113" s="451"/>
      <c r="N113" s="296"/>
      <c r="O113" s="42"/>
      <c r="P113" s="41"/>
      <c r="Q113" s="41"/>
      <c r="R113" s="24"/>
      <c r="S113" s="43"/>
      <c r="T113" s="34"/>
      <c r="U113" s="61"/>
      <c r="V113" s="61"/>
      <c r="W113" s="61"/>
      <c r="X113" s="61"/>
      <c r="Y113" s="61"/>
      <c r="Z113" s="35"/>
      <c r="AA113" s="32"/>
      <c r="AB113" s="33"/>
      <c r="AC113" s="63"/>
      <c r="AD113" s="1"/>
    </row>
    <row r="114" spans="1:30" ht="13.9" customHeight="1" x14ac:dyDescent="0.25">
      <c r="A114" s="1"/>
      <c r="B114" s="1"/>
      <c r="C114" s="282"/>
      <c r="D114" s="283"/>
      <c r="E114" s="283"/>
      <c r="F114" s="284"/>
      <c r="G114" s="290"/>
      <c r="H114" s="291"/>
      <c r="I114" s="291"/>
      <c r="J114" s="291"/>
      <c r="K114" s="291"/>
      <c r="L114" s="291"/>
      <c r="M114" s="451"/>
      <c r="N114" s="299">
        <v>10</v>
      </c>
      <c r="O114" s="42"/>
      <c r="P114" s="53"/>
      <c r="Q114" s="41"/>
      <c r="R114" s="24"/>
      <c r="S114" s="43"/>
      <c r="T114" s="34"/>
      <c r="U114" s="61"/>
      <c r="V114" s="61"/>
      <c r="W114" s="61"/>
      <c r="X114" s="61"/>
      <c r="Y114" s="61"/>
      <c r="Z114" s="35"/>
      <c r="AA114" s="32"/>
      <c r="AB114" s="33"/>
      <c r="AC114" s="63"/>
      <c r="AD114" s="34"/>
    </row>
    <row r="115" spans="1:30" ht="13.9" customHeight="1" x14ac:dyDescent="0.25">
      <c r="A115" s="1"/>
      <c r="B115" s="1"/>
      <c r="C115" s="282"/>
      <c r="D115" s="283"/>
      <c r="E115" s="283"/>
      <c r="F115" s="284"/>
      <c r="G115" s="290"/>
      <c r="H115" s="291"/>
      <c r="I115" s="291"/>
      <c r="J115" s="291"/>
      <c r="K115" s="291"/>
      <c r="L115" s="291"/>
      <c r="M115" s="451"/>
      <c r="N115" s="299"/>
      <c r="O115" s="41"/>
      <c r="P115" s="42"/>
      <c r="Q115" s="24"/>
      <c r="R115" s="43"/>
      <c r="S115" s="1"/>
      <c r="T115" s="61"/>
      <c r="U115" s="61"/>
      <c r="V115" s="61"/>
      <c r="W115" s="61"/>
      <c r="X115" s="61"/>
      <c r="Y115" s="61"/>
      <c r="Z115" s="35"/>
      <c r="AA115" s="33"/>
      <c r="AB115" s="63"/>
      <c r="AC115" s="34"/>
      <c r="AD115" s="34"/>
    </row>
    <row r="116" spans="1:30" ht="14.25" customHeight="1" x14ac:dyDescent="0.25">
      <c r="A116" s="1"/>
      <c r="B116" s="1"/>
      <c r="C116" s="282"/>
      <c r="D116" s="283"/>
      <c r="E116" s="283"/>
      <c r="F116" s="284"/>
      <c r="G116" s="290"/>
      <c r="H116" s="291"/>
      <c r="I116" s="291"/>
      <c r="J116" s="291"/>
      <c r="K116" s="291"/>
      <c r="L116" s="291"/>
      <c r="M116" s="451"/>
      <c r="N116" s="300"/>
      <c r="O116" s="41"/>
      <c r="P116" s="42"/>
      <c r="Q116" s="24"/>
      <c r="R116" s="43"/>
      <c r="S116" s="1"/>
      <c r="T116" s="61"/>
      <c r="U116" s="61"/>
      <c r="V116" s="61"/>
      <c r="W116" s="61"/>
      <c r="X116" s="61"/>
      <c r="Y116" s="35"/>
      <c r="Z116" s="32"/>
      <c r="AA116" s="33"/>
      <c r="AB116" s="63"/>
      <c r="AC116" s="34"/>
      <c r="AD116" s="34"/>
    </row>
    <row r="117" spans="1:30" ht="24.75" customHeight="1" x14ac:dyDescent="0.25">
      <c r="A117" s="1"/>
      <c r="B117" s="1"/>
      <c r="C117" s="285"/>
      <c r="D117" s="286"/>
      <c r="E117" s="286"/>
      <c r="F117" s="287"/>
      <c r="G117" s="292"/>
      <c r="H117" s="293"/>
      <c r="I117" s="293"/>
      <c r="J117" s="293"/>
      <c r="K117" s="293"/>
      <c r="L117" s="293"/>
      <c r="M117" s="451"/>
      <c r="N117" s="295"/>
      <c r="O117" s="41"/>
      <c r="P117" s="42"/>
      <c r="Q117" s="24"/>
      <c r="R117" s="43"/>
      <c r="S117" s="1"/>
      <c r="T117" s="61"/>
      <c r="U117" s="61"/>
      <c r="V117" s="61"/>
      <c r="W117" s="61"/>
      <c r="X117" s="61"/>
      <c r="Y117" s="35"/>
      <c r="Z117" s="32"/>
      <c r="AA117" s="33"/>
      <c r="AB117" s="63"/>
      <c r="AC117" s="34"/>
      <c r="AD117" s="34"/>
    </row>
    <row r="118" spans="1:30" ht="13.9" customHeight="1" x14ac:dyDescent="0.25">
      <c r="A118" s="1"/>
      <c r="B118" s="1"/>
      <c r="C118" s="250" t="s">
        <v>61</v>
      </c>
      <c r="D118" s="251"/>
      <c r="E118" s="251"/>
      <c r="F118" s="252"/>
      <c r="G118" s="259" t="s">
        <v>59</v>
      </c>
      <c r="H118" s="260"/>
      <c r="I118" s="260"/>
      <c r="J118" s="260"/>
      <c r="K118" s="260"/>
      <c r="L118" s="260"/>
      <c r="M118" s="267" t="s">
        <v>45</v>
      </c>
      <c r="N118" s="268"/>
      <c r="O118" s="267" t="s">
        <v>46</v>
      </c>
      <c r="P118" s="268"/>
      <c r="Q118" s="271"/>
      <c r="R118" s="24"/>
      <c r="S118" s="43"/>
      <c r="T118" s="34"/>
      <c r="U118" s="61"/>
      <c r="V118" s="61"/>
      <c r="W118" s="61"/>
      <c r="X118" s="61"/>
      <c r="Y118" s="35"/>
      <c r="Z118" s="32"/>
      <c r="AA118" s="32"/>
      <c r="AB118" s="33"/>
      <c r="AC118" s="63"/>
      <c r="AD118" s="34"/>
    </row>
    <row r="119" spans="1:30" ht="13.9" customHeight="1" x14ac:dyDescent="0.25">
      <c r="A119" s="1"/>
      <c r="B119" s="1"/>
      <c r="C119" s="253"/>
      <c r="D119" s="254"/>
      <c r="E119" s="254"/>
      <c r="F119" s="255"/>
      <c r="G119" s="261"/>
      <c r="H119" s="262"/>
      <c r="I119" s="262"/>
      <c r="J119" s="262"/>
      <c r="K119" s="262"/>
      <c r="L119" s="262"/>
      <c r="M119" s="269"/>
      <c r="N119" s="270"/>
      <c r="O119" s="269"/>
      <c r="P119" s="270"/>
      <c r="Q119" s="272"/>
      <c r="R119" s="24"/>
      <c r="S119" s="43"/>
      <c r="T119" s="34"/>
      <c r="U119" s="61"/>
      <c r="V119" s="61"/>
      <c r="W119" s="61"/>
      <c r="X119" s="61"/>
      <c r="Y119" s="61"/>
      <c r="Z119" s="35"/>
      <c r="AA119" s="41"/>
      <c r="AB119" s="34"/>
      <c r="AC119" s="63"/>
      <c r="AD119" s="1"/>
    </row>
    <row r="120" spans="1:30" ht="46.5" customHeight="1" x14ac:dyDescent="0.2">
      <c r="A120" s="1"/>
      <c r="B120" s="1"/>
      <c r="C120" s="253"/>
      <c r="D120" s="254"/>
      <c r="E120" s="254"/>
      <c r="F120" s="255"/>
      <c r="G120" s="261"/>
      <c r="H120" s="262"/>
      <c r="I120" s="262"/>
      <c r="J120" s="262"/>
      <c r="K120" s="262"/>
      <c r="L120" s="262"/>
      <c r="M120" s="269"/>
      <c r="N120" s="270"/>
      <c r="O120" s="269"/>
      <c r="P120" s="270"/>
      <c r="Q120" s="272"/>
      <c r="R120" s="24"/>
      <c r="S120" s="43"/>
      <c r="T120" s="34"/>
      <c r="U120" s="61"/>
      <c r="V120" s="61"/>
      <c r="W120" s="61"/>
      <c r="X120" s="61"/>
      <c r="Y120" s="61"/>
      <c r="Z120" s="41"/>
      <c r="AA120" s="57"/>
      <c r="AB120" s="62"/>
      <c r="AC120" s="58"/>
      <c r="AD120" s="1"/>
    </row>
    <row r="121" spans="1:30" ht="13.9" customHeight="1" x14ac:dyDescent="0.25">
      <c r="A121" s="1"/>
      <c r="B121" s="1"/>
      <c r="C121" s="253"/>
      <c r="D121" s="254"/>
      <c r="E121" s="254"/>
      <c r="F121" s="255"/>
      <c r="G121" s="261"/>
      <c r="H121" s="262"/>
      <c r="I121" s="262"/>
      <c r="J121" s="262"/>
      <c r="K121" s="262"/>
      <c r="L121" s="262"/>
      <c r="M121" s="107" t="s">
        <v>43</v>
      </c>
      <c r="N121" s="156">
        <v>1</v>
      </c>
      <c r="O121" s="108" t="s">
        <v>43</v>
      </c>
      <c r="P121" s="84"/>
      <c r="Q121" s="134"/>
      <c r="R121" s="24"/>
      <c r="S121" s="43"/>
      <c r="T121" s="34"/>
      <c r="U121" s="34"/>
      <c r="V121" s="148"/>
      <c r="W121" s="148"/>
      <c r="X121" s="61"/>
      <c r="Y121" s="61"/>
      <c r="Z121" s="57"/>
      <c r="AA121" s="148"/>
      <c r="AB121" s="148"/>
      <c r="AC121" s="148"/>
      <c r="AD121" s="1"/>
    </row>
    <row r="122" spans="1:30" ht="13.9" customHeight="1" x14ac:dyDescent="0.25">
      <c r="A122" s="1"/>
      <c r="B122" s="44"/>
      <c r="C122" s="253"/>
      <c r="D122" s="254"/>
      <c r="E122" s="254"/>
      <c r="F122" s="255"/>
      <c r="G122" s="261"/>
      <c r="H122" s="262"/>
      <c r="I122" s="262"/>
      <c r="J122" s="262"/>
      <c r="K122" s="262"/>
      <c r="L122" s="262"/>
      <c r="M122" s="82"/>
      <c r="N122" s="128"/>
      <c r="O122" s="129"/>
      <c r="P122" s="83"/>
      <c r="Q122" s="130"/>
      <c r="R122" s="24"/>
      <c r="S122" s="43"/>
      <c r="T122" s="34"/>
      <c r="U122" s="149"/>
      <c r="V122" s="150"/>
      <c r="W122" s="150"/>
      <c r="X122" s="148"/>
      <c r="Y122" s="148"/>
      <c r="Z122" s="148"/>
      <c r="AA122" s="150"/>
      <c r="AB122" s="150"/>
      <c r="AC122" s="150"/>
      <c r="AD122" s="1"/>
    </row>
    <row r="123" spans="1:30" ht="13.9" customHeight="1" x14ac:dyDescent="0.2">
      <c r="A123" s="1"/>
      <c r="B123" s="44"/>
      <c r="C123" s="253"/>
      <c r="D123" s="254"/>
      <c r="E123" s="254"/>
      <c r="F123" s="255"/>
      <c r="G123" s="261"/>
      <c r="H123" s="262"/>
      <c r="I123" s="262"/>
      <c r="J123" s="262"/>
      <c r="K123" s="262"/>
      <c r="L123" s="263"/>
      <c r="M123" s="273" t="s">
        <v>44</v>
      </c>
      <c r="N123" s="132">
        <v>8053</v>
      </c>
      <c r="O123" s="275" t="s">
        <v>47</v>
      </c>
      <c r="P123" s="276"/>
      <c r="Q123" s="133"/>
      <c r="R123" s="24"/>
      <c r="S123" s="43"/>
      <c r="T123" s="34"/>
      <c r="U123" s="147"/>
      <c r="V123" s="151"/>
      <c r="W123" s="151"/>
      <c r="X123" s="150"/>
      <c r="Y123" s="150"/>
      <c r="Z123" s="150"/>
      <c r="AA123" s="151"/>
      <c r="AB123" s="151"/>
      <c r="AC123" s="151"/>
      <c r="AD123" s="1"/>
    </row>
    <row r="124" spans="1:30" ht="35.25" customHeight="1" x14ac:dyDescent="0.2">
      <c r="A124" s="1"/>
      <c r="B124" s="44"/>
      <c r="C124" s="256"/>
      <c r="D124" s="257"/>
      <c r="E124" s="257"/>
      <c r="F124" s="258"/>
      <c r="G124" s="264"/>
      <c r="H124" s="265"/>
      <c r="I124" s="265"/>
      <c r="J124" s="265"/>
      <c r="K124" s="265"/>
      <c r="L124" s="266"/>
      <c r="M124" s="274"/>
      <c r="N124" s="125"/>
      <c r="O124" s="277"/>
      <c r="P124" s="278"/>
      <c r="Q124" s="131"/>
      <c r="R124" s="24"/>
      <c r="S124" s="43"/>
      <c r="T124" s="34"/>
      <c r="U124" s="151"/>
      <c r="V124" s="151"/>
      <c r="W124" s="151"/>
      <c r="X124" s="151"/>
      <c r="Y124" s="151"/>
      <c r="Z124" s="151"/>
      <c r="AA124" s="151"/>
      <c r="AB124" s="151"/>
      <c r="AC124" s="151"/>
      <c r="AD124" s="1"/>
    </row>
    <row r="125" spans="1:30" ht="18.600000000000001" customHeight="1" x14ac:dyDescent="0.25">
      <c r="A125" s="1"/>
      <c r="B125" s="44"/>
      <c r="C125" s="251" t="s">
        <v>77</v>
      </c>
      <c r="D125" s="251"/>
      <c r="E125" s="251"/>
      <c r="F125" s="252"/>
      <c r="G125" s="221"/>
      <c r="H125" s="222"/>
      <c r="I125" s="222"/>
      <c r="J125" s="222"/>
      <c r="K125" s="222"/>
      <c r="L125" s="223"/>
      <c r="M125" s="230" t="s">
        <v>110</v>
      </c>
      <c r="N125" s="231"/>
      <c r="O125" s="231"/>
      <c r="P125" s="231"/>
      <c r="Q125" s="231"/>
      <c r="R125" s="24"/>
      <c r="S125" s="43"/>
      <c r="T125" s="34"/>
      <c r="U125" s="34"/>
      <c r="V125" s="148"/>
      <c r="W125" s="148"/>
      <c r="X125" s="151"/>
      <c r="Y125" s="151"/>
      <c r="Z125" s="151"/>
      <c r="AA125" s="148"/>
      <c r="AB125" s="148"/>
      <c r="AC125" s="148"/>
      <c r="AD125" s="1"/>
    </row>
    <row r="126" spans="1:30" ht="13.15" customHeight="1" x14ac:dyDescent="0.25">
      <c r="A126" s="1"/>
      <c r="B126" s="44"/>
      <c r="C126" s="254"/>
      <c r="D126" s="254"/>
      <c r="E126" s="254"/>
      <c r="F126" s="255"/>
      <c r="G126" s="224"/>
      <c r="H126" s="225"/>
      <c r="I126" s="225"/>
      <c r="J126" s="225"/>
      <c r="K126" s="225"/>
      <c r="L126" s="226"/>
      <c r="M126" s="230"/>
      <c r="N126" s="230"/>
      <c r="O126" s="230"/>
      <c r="P126" s="230"/>
      <c r="Q126" s="230"/>
      <c r="R126" s="24"/>
      <c r="S126" s="43"/>
      <c r="T126" s="34"/>
      <c r="U126" s="144"/>
      <c r="V126" s="152"/>
      <c r="W126" s="152"/>
      <c r="X126" s="148"/>
      <c r="Y126" s="148"/>
      <c r="Z126" s="148"/>
      <c r="AA126" s="152"/>
      <c r="AB126" s="152"/>
      <c r="AC126" s="152"/>
      <c r="AD126" s="1"/>
    </row>
    <row r="127" spans="1:30" ht="13.9" customHeight="1" x14ac:dyDescent="0.2">
      <c r="A127" s="1"/>
      <c r="B127" s="44"/>
      <c r="C127" s="254"/>
      <c r="D127" s="254"/>
      <c r="E127" s="254"/>
      <c r="F127" s="255"/>
      <c r="G127" s="224"/>
      <c r="H127" s="225"/>
      <c r="I127" s="225"/>
      <c r="J127" s="225"/>
      <c r="K127" s="225"/>
      <c r="L127" s="226"/>
      <c r="M127" s="441" t="s">
        <v>113</v>
      </c>
      <c r="N127" s="442"/>
      <c r="O127" s="442"/>
      <c r="P127" s="442"/>
      <c r="Q127" s="443"/>
      <c r="R127" s="24"/>
      <c r="S127" s="43"/>
      <c r="T127" s="34"/>
      <c r="U127" s="153"/>
      <c r="V127" s="153"/>
      <c r="W127" s="153"/>
      <c r="X127" s="152"/>
      <c r="Y127" s="152"/>
      <c r="Z127" s="152"/>
      <c r="AA127" s="153"/>
      <c r="AB127" s="153"/>
      <c r="AC127" s="153"/>
      <c r="AD127" s="1"/>
    </row>
    <row r="128" spans="1:30" ht="13.9" customHeight="1" x14ac:dyDescent="0.2">
      <c r="A128" s="1"/>
      <c r="B128" s="44"/>
      <c r="C128" s="254"/>
      <c r="D128" s="254"/>
      <c r="E128" s="254"/>
      <c r="F128" s="255"/>
      <c r="G128" s="224"/>
      <c r="H128" s="225"/>
      <c r="I128" s="225"/>
      <c r="J128" s="225"/>
      <c r="K128" s="225"/>
      <c r="L128" s="226"/>
      <c r="M128" s="444"/>
      <c r="N128" s="445"/>
      <c r="O128" s="445"/>
      <c r="P128" s="445"/>
      <c r="Q128" s="446"/>
      <c r="R128" s="24"/>
      <c r="S128" s="43"/>
      <c r="T128" s="34"/>
      <c r="U128" s="65"/>
      <c r="V128" s="67"/>
      <c r="W128" s="67"/>
      <c r="X128" s="153"/>
      <c r="Y128" s="153"/>
      <c r="Z128" s="153"/>
      <c r="AA128" s="67"/>
      <c r="AB128" s="67"/>
      <c r="AC128" s="67"/>
      <c r="AD128" s="1"/>
    </row>
    <row r="129" spans="1:30" ht="13.9" customHeight="1" x14ac:dyDescent="0.2">
      <c r="A129" s="1"/>
      <c r="B129" s="44"/>
      <c r="C129" s="254"/>
      <c r="D129" s="254"/>
      <c r="E129" s="254"/>
      <c r="F129" s="255"/>
      <c r="G129" s="224"/>
      <c r="H129" s="225"/>
      <c r="I129" s="225"/>
      <c r="J129" s="225"/>
      <c r="K129" s="225"/>
      <c r="L129" s="226"/>
      <c r="M129" s="444"/>
      <c r="N129" s="445"/>
      <c r="O129" s="445"/>
      <c r="P129" s="445"/>
      <c r="Q129" s="446"/>
      <c r="R129" s="24"/>
      <c r="S129" s="43"/>
      <c r="T129" s="34"/>
      <c r="U129" s="67"/>
      <c r="V129" s="67"/>
      <c r="W129" s="67"/>
      <c r="X129" s="67"/>
      <c r="Y129" s="67"/>
      <c r="Z129" s="67"/>
      <c r="AA129" s="67"/>
      <c r="AB129" s="67"/>
      <c r="AC129" s="67"/>
      <c r="AD129" s="1"/>
    </row>
    <row r="130" spans="1:30" ht="13.9" customHeight="1" x14ac:dyDescent="0.2">
      <c r="A130" s="1"/>
      <c r="B130" s="44"/>
      <c r="C130" s="254"/>
      <c r="D130" s="254"/>
      <c r="E130" s="254"/>
      <c r="F130" s="255"/>
      <c r="G130" s="224"/>
      <c r="H130" s="225"/>
      <c r="I130" s="225"/>
      <c r="J130" s="225"/>
      <c r="K130" s="225"/>
      <c r="L130" s="226"/>
      <c r="M130" s="444"/>
      <c r="N130" s="445"/>
      <c r="O130" s="445"/>
      <c r="P130" s="445"/>
      <c r="Q130" s="446"/>
      <c r="R130" s="24"/>
      <c r="S130" s="43"/>
      <c r="T130" s="34"/>
      <c r="U130" s="67"/>
      <c r="V130" s="67"/>
      <c r="W130" s="67"/>
      <c r="X130" s="67"/>
      <c r="Y130" s="67"/>
      <c r="Z130" s="67"/>
      <c r="AA130" s="67"/>
      <c r="AB130" s="67"/>
      <c r="AC130" s="67"/>
      <c r="AD130" s="1"/>
    </row>
    <row r="131" spans="1:30" ht="13.9" customHeight="1" x14ac:dyDescent="0.2">
      <c r="A131" s="1"/>
      <c r="B131" s="44"/>
      <c r="C131" s="254"/>
      <c r="D131" s="254"/>
      <c r="E131" s="254"/>
      <c r="F131" s="255"/>
      <c r="G131" s="224"/>
      <c r="H131" s="225"/>
      <c r="I131" s="225"/>
      <c r="J131" s="225"/>
      <c r="K131" s="225"/>
      <c r="L131" s="226"/>
      <c r="M131" s="444"/>
      <c r="N131" s="445"/>
      <c r="O131" s="445"/>
      <c r="P131" s="445"/>
      <c r="Q131" s="446"/>
      <c r="R131" s="24"/>
      <c r="S131" s="43"/>
      <c r="T131" s="34"/>
      <c r="U131" s="67"/>
      <c r="V131" s="67"/>
      <c r="W131" s="67"/>
      <c r="X131" s="67"/>
      <c r="Y131" s="67"/>
      <c r="Z131" s="67"/>
      <c r="AA131" s="67"/>
      <c r="AB131" s="67"/>
      <c r="AC131" s="67"/>
      <c r="AD131" s="1"/>
    </row>
    <row r="132" spans="1:30" ht="13.9" customHeight="1" x14ac:dyDescent="0.2">
      <c r="A132" s="1"/>
      <c r="B132" s="44"/>
      <c r="C132" s="254"/>
      <c r="D132" s="254"/>
      <c r="E132" s="254"/>
      <c r="F132" s="255"/>
      <c r="G132" s="224"/>
      <c r="H132" s="225"/>
      <c r="I132" s="225"/>
      <c r="J132" s="225"/>
      <c r="K132" s="225"/>
      <c r="L132" s="226"/>
      <c r="M132" s="444"/>
      <c r="N132" s="445"/>
      <c r="O132" s="445"/>
      <c r="P132" s="445"/>
      <c r="Q132" s="446"/>
      <c r="R132" s="24"/>
      <c r="S132" s="43"/>
      <c r="T132" s="34"/>
      <c r="U132" s="67"/>
      <c r="V132" s="67"/>
      <c r="W132" s="67"/>
      <c r="X132" s="67"/>
      <c r="Y132" s="67"/>
      <c r="Z132" s="67"/>
      <c r="AA132" s="67"/>
      <c r="AB132" s="67"/>
      <c r="AC132" s="67"/>
      <c r="AD132" s="1"/>
    </row>
    <row r="133" spans="1:30" ht="13.9" customHeight="1" x14ac:dyDescent="0.2">
      <c r="A133" s="1"/>
      <c r="B133" s="44"/>
      <c r="C133" s="254"/>
      <c r="D133" s="254"/>
      <c r="E133" s="254"/>
      <c r="F133" s="255"/>
      <c r="G133" s="224"/>
      <c r="H133" s="225"/>
      <c r="I133" s="225"/>
      <c r="J133" s="225"/>
      <c r="K133" s="225"/>
      <c r="L133" s="226"/>
      <c r="M133" s="444"/>
      <c r="N133" s="445"/>
      <c r="O133" s="445"/>
      <c r="P133" s="445"/>
      <c r="Q133" s="446"/>
      <c r="R133" s="24"/>
      <c r="S133" s="43"/>
      <c r="T133" s="34"/>
      <c r="U133" s="67"/>
      <c r="V133" s="67"/>
      <c r="W133" s="67"/>
      <c r="X133" s="67"/>
      <c r="Y133" s="67"/>
      <c r="Z133" s="67"/>
      <c r="AA133" s="67"/>
      <c r="AB133" s="67"/>
      <c r="AC133" s="67"/>
      <c r="AD133" s="1"/>
    </row>
    <row r="134" spans="1:30" ht="13.9" customHeight="1" x14ac:dyDescent="0.2">
      <c r="A134" s="1"/>
      <c r="B134" s="44"/>
      <c r="C134" s="254"/>
      <c r="D134" s="254"/>
      <c r="E134" s="254"/>
      <c r="F134" s="255"/>
      <c r="G134" s="224"/>
      <c r="H134" s="225"/>
      <c r="I134" s="225"/>
      <c r="J134" s="225"/>
      <c r="K134" s="225"/>
      <c r="L134" s="226"/>
      <c r="M134" s="444"/>
      <c r="N134" s="445"/>
      <c r="O134" s="445"/>
      <c r="P134" s="445"/>
      <c r="Q134" s="446"/>
      <c r="R134" s="24"/>
      <c r="S134" s="43"/>
      <c r="T134" s="34"/>
      <c r="U134" s="67"/>
      <c r="V134" s="67"/>
      <c r="W134" s="67"/>
      <c r="X134" s="67"/>
      <c r="Y134" s="67"/>
      <c r="Z134" s="67"/>
      <c r="AA134" s="67"/>
      <c r="AB134" s="67"/>
      <c r="AC134" s="67"/>
      <c r="AD134" s="1"/>
    </row>
    <row r="135" spans="1:30" ht="13.9" customHeight="1" x14ac:dyDescent="0.2">
      <c r="A135" s="34"/>
      <c r="B135" s="64"/>
      <c r="C135" s="254"/>
      <c r="D135" s="254"/>
      <c r="E135" s="254"/>
      <c r="F135" s="255"/>
      <c r="G135" s="227"/>
      <c r="H135" s="228"/>
      <c r="I135" s="228"/>
      <c r="J135" s="228"/>
      <c r="K135" s="228"/>
      <c r="L135" s="229"/>
      <c r="M135" s="447"/>
      <c r="N135" s="448"/>
      <c r="O135" s="448"/>
      <c r="P135" s="448"/>
      <c r="Q135" s="449"/>
      <c r="R135" s="24"/>
      <c r="S135" s="43"/>
      <c r="T135" s="34"/>
      <c r="U135" s="67"/>
      <c r="V135" s="67"/>
      <c r="W135" s="67"/>
      <c r="X135" s="67"/>
      <c r="Y135" s="67"/>
      <c r="Z135" s="67"/>
      <c r="AA135" s="67"/>
      <c r="AB135" s="67"/>
      <c r="AC135" s="67"/>
      <c r="AD135" s="1"/>
    </row>
    <row r="136" spans="1:30" ht="13.9" customHeight="1" x14ac:dyDescent="0.2">
      <c r="A136" s="1"/>
      <c r="B136" s="64"/>
      <c r="C136" s="124"/>
      <c r="D136" s="124"/>
      <c r="E136" s="124"/>
      <c r="F136" s="124"/>
      <c r="G136" s="124"/>
      <c r="H136" s="124"/>
      <c r="I136" s="68"/>
      <c r="J136" s="68"/>
      <c r="K136" s="68"/>
      <c r="L136" s="68"/>
      <c r="M136" s="68"/>
      <c r="N136" s="68"/>
      <c r="O136" s="42"/>
      <c r="P136" s="41"/>
      <c r="Q136" s="41"/>
      <c r="R136" s="24"/>
      <c r="S136" s="43"/>
      <c r="T136" s="34"/>
      <c r="U136" s="145"/>
      <c r="V136" s="146"/>
      <c r="W136" s="146"/>
      <c r="X136" s="67"/>
      <c r="Y136" s="67"/>
      <c r="Z136" s="67"/>
      <c r="AA136" s="146"/>
      <c r="AB136" s="146"/>
      <c r="AC136" s="146"/>
      <c r="AD136" s="1"/>
    </row>
    <row r="137" spans="1:30" ht="13.9" customHeight="1" x14ac:dyDescent="0.2">
      <c r="A137" s="1"/>
      <c r="B137" s="64"/>
      <c r="C137" s="124"/>
      <c r="D137" s="124"/>
      <c r="E137" s="124"/>
      <c r="F137" s="124"/>
      <c r="G137" s="124"/>
      <c r="H137" s="124"/>
      <c r="I137" s="68"/>
      <c r="J137" s="68"/>
      <c r="K137" s="68"/>
      <c r="L137" s="68"/>
      <c r="M137" s="68"/>
      <c r="N137" s="68"/>
      <c r="O137" s="42"/>
      <c r="P137" s="41"/>
      <c r="Q137" s="41"/>
      <c r="R137" s="24"/>
      <c r="S137" s="43"/>
      <c r="T137" s="34"/>
      <c r="U137" s="147"/>
      <c r="V137" s="147"/>
      <c r="W137" s="147"/>
      <c r="X137" s="146"/>
      <c r="Y137" s="146"/>
      <c r="Z137" s="146"/>
      <c r="AA137" s="147"/>
      <c r="AB137" s="147"/>
      <c r="AC137" s="147"/>
      <c r="AD137" s="1"/>
    </row>
    <row r="138" spans="1:30" ht="13.15" customHeight="1" x14ac:dyDescent="0.2">
      <c r="A138" s="1"/>
      <c r="B138" s="34"/>
      <c r="C138" s="41"/>
      <c r="D138" s="41"/>
      <c r="E138" s="41"/>
      <c r="F138" s="41"/>
      <c r="G138" s="41"/>
      <c r="H138" s="34"/>
      <c r="I138" s="34"/>
      <c r="J138" s="34"/>
      <c r="K138" s="34"/>
      <c r="L138" s="34"/>
      <c r="M138" s="34"/>
      <c r="N138" s="34"/>
      <c r="O138" s="34"/>
      <c r="P138" s="34"/>
      <c r="Q138" s="90"/>
      <c r="R138" s="90"/>
      <c r="S138" s="90"/>
      <c r="T138" s="34"/>
      <c r="U138" s="34"/>
      <c r="V138" s="34"/>
      <c r="W138" s="34"/>
      <c r="X138" s="147"/>
      <c r="Y138" s="147"/>
      <c r="Z138" s="147"/>
      <c r="AA138" s="144"/>
      <c r="AB138" s="144"/>
      <c r="AC138" s="34"/>
      <c r="AD138" s="1"/>
    </row>
    <row r="139" spans="1:30" ht="12.4" customHeight="1" x14ac:dyDescent="0.2">
      <c r="A139" s="1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90"/>
      <c r="Q139" s="90"/>
      <c r="R139" s="90"/>
      <c r="S139" s="90"/>
      <c r="T139" s="34"/>
      <c r="U139" s="34"/>
      <c r="V139" s="34"/>
      <c r="W139" s="34"/>
      <c r="X139" s="144"/>
      <c r="Y139" s="144"/>
      <c r="Z139" s="144"/>
      <c r="AA139" s="144"/>
      <c r="AB139" s="144"/>
      <c r="AC139" s="34"/>
      <c r="AD139" s="1"/>
    </row>
    <row r="140" spans="1:30" ht="13.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34"/>
      <c r="Q140" s="34"/>
      <c r="R140" s="34"/>
      <c r="S140" s="34"/>
      <c r="T140" s="1"/>
      <c r="U140" s="65"/>
      <c r="V140" s="65"/>
      <c r="W140" s="65"/>
      <c r="X140" s="144"/>
      <c r="Y140" s="144"/>
      <c r="Z140" s="144"/>
      <c r="AA140" s="65"/>
      <c r="AB140" s="65"/>
      <c r="AC140" s="65"/>
      <c r="AD140" s="34"/>
    </row>
    <row r="141" spans="1:30" ht="13.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34"/>
      <c r="Q141" s="34"/>
      <c r="R141" s="34"/>
      <c r="S141" s="34"/>
      <c r="T141" s="1"/>
      <c r="U141" s="65"/>
      <c r="V141" s="65"/>
      <c r="W141" s="65"/>
      <c r="X141" s="65"/>
      <c r="Y141" s="65"/>
      <c r="Z141" s="65"/>
      <c r="AA141" s="65"/>
      <c r="AB141" s="65"/>
      <c r="AC141" s="65"/>
      <c r="AD141" s="34"/>
    </row>
    <row r="142" spans="1:30" x14ac:dyDescent="0.2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65"/>
      <c r="Y142" s="65"/>
      <c r="Z142" s="65"/>
      <c r="AA142" s="34"/>
      <c r="AB142" s="34"/>
      <c r="AC142" s="34"/>
      <c r="AD142" s="34"/>
    </row>
    <row r="143" spans="1:30" ht="12.4" customHeight="1" x14ac:dyDescent="0.2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136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</row>
    <row r="144" spans="1:30" ht="7.5" customHeight="1" x14ac:dyDescent="0.2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</row>
    <row r="145" spans="1:30" ht="36.75" customHeight="1" x14ac:dyDescent="0.4">
      <c r="A145" s="34"/>
      <c r="B145" s="34"/>
      <c r="C145" s="23" t="s">
        <v>76</v>
      </c>
      <c r="D145" s="34"/>
      <c r="E145" s="14"/>
      <c r="F145" s="14"/>
      <c r="G145" s="14"/>
      <c r="H145" s="17"/>
      <c r="I145" s="14"/>
      <c r="J145" s="14"/>
      <c r="K145" s="14"/>
      <c r="L145" s="1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</row>
    <row r="146" spans="1:30" ht="12.4" customHeight="1" x14ac:dyDescent="0.2">
      <c r="A146" s="34"/>
      <c r="B146" s="34"/>
      <c r="C146" s="34"/>
      <c r="D146" s="1"/>
      <c r="E146" s="1"/>
      <c r="F146" s="1"/>
      <c r="G146" s="1"/>
      <c r="H146" s="1"/>
      <c r="I146" s="1"/>
      <c r="J146" s="1"/>
      <c r="K146" s="1"/>
      <c r="L146" s="1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</row>
    <row r="147" spans="1:30" ht="12.4" customHeight="1" x14ac:dyDescent="0.2">
      <c r="A147" s="34"/>
      <c r="B147" s="34"/>
      <c r="C147" s="241"/>
      <c r="D147" s="242"/>
      <c r="E147" s="242"/>
      <c r="F147" s="242"/>
      <c r="G147" s="242"/>
      <c r="H147" s="242"/>
      <c r="I147" s="242"/>
      <c r="J147" s="242"/>
      <c r="K147" s="242"/>
      <c r="L147" s="242"/>
      <c r="M147" s="242"/>
      <c r="N147" s="242"/>
      <c r="O147" s="242"/>
      <c r="P147" s="242"/>
      <c r="Q147" s="243"/>
      <c r="R147" s="34"/>
      <c r="S147" s="161"/>
      <c r="T147" s="161"/>
      <c r="U147" s="161"/>
      <c r="V147" s="34"/>
      <c r="W147" s="34"/>
      <c r="X147" s="34"/>
      <c r="Y147" s="34"/>
      <c r="Z147" s="34"/>
      <c r="AA147" s="34"/>
      <c r="AB147" s="34"/>
      <c r="AC147" s="34"/>
      <c r="AD147" s="34"/>
    </row>
    <row r="148" spans="1:30" ht="12.4" customHeight="1" x14ac:dyDescent="0.2">
      <c r="A148" s="34"/>
      <c r="B148" s="34"/>
      <c r="C148" s="244"/>
      <c r="D148" s="245"/>
      <c r="E148" s="245"/>
      <c r="F148" s="245"/>
      <c r="G148" s="245"/>
      <c r="H148" s="245"/>
      <c r="I148" s="245"/>
      <c r="J148" s="245"/>
      <c r="K148" s="245"/>
      <c r="L148" s="245"/>
      <c r="M148" s="245"/>
      <c r="N148" s="245"/>
      <c r="O148" s="245"/>
      <c r="P148" s="245"/>
      <c r="Q148" s="246"/>
      <c r="R148" s="34"/>
      <c r="S148" s="161"/>
      <c r="T148" s="161"/>
      <c r="U148" s="161"/>
      <c r="V148" s="34"/>
      <c r="W148" s="34"/>
      <c r="X148" s="34"/>
      <c r="Y148" s="34"/>
      <c r="Z148" s="34"/>
      <c r="AA148" s="34"/>
      <c r="AB148" s="34"/>
      <c r="AC148" s="34"/>
      <c r="AD148" s="34"/>
    </row>
    <row r="149" spans="1:30" x14ac:dyDescent="0.2">
      <c r="A149" s="34"/>
      <c r="B149" s="34"/>
      <c r="C149" s="244"/>
      <c r="D149" s="245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245"/>
      <c r="P149" s="245"/>
      <c r="Q149" s="246"/>
      <c r="R149" s="34"/>
      <c r="S149" s="161"/>
      <c r="T149" s="161"/>
      <c r="U149" s="161"/>
      <c r="V149" s="34"/>
      <c r="W149" s="34"/>
      <c r="X149" s="34"/>
      <c r="Y149" s="34"/>
      <c r="Z149" s="34"/>
      <c r="AA149" s="34"/>
      <c r="AB149" s="34"/>
      <c r="AC149" s="34"/>
      <c r="AD149" s="34"/>
    </row>
    <row r="150" spans="1:30" x14ac:dyDescent="0.2">
      <c r="A150" s="34"/>
      <c r="B150" s="34"/>
      <c r="C150" s="244"/>
      <c r="D150" s="245"/>
      <c r="E150" s="245"/>
      <c r="F150" s="245"/>
      <c r="G150" s="245"/>
      <c r="H150" s="245"/>
      <c r="I150" s="245"/>
      <c r="J150" s="245"/>
      <c r="K150" s="245"/>
      <c r="L150" s="245"/>
      <c r="M150" s="245"/>
      <c r="N150" s="245"/>
      <c r="O150" s="245"/>
      <c r="P150" s="245"/>
      <c r="Q150" s="246"/>
      <c r="R150" s="34"/>
      <c r="S150" s="161"/>
      <c r="T150" s="161"/>
      <c r="U150" s="161"/>
      <c r="V150" s="34"/>
      <c r="W150" s="34"/>
      <c r="X150" s="34"/>
      <c r="Y150" s="34"/>
      <c r="Z150" s="34"/>
      <c r="AA150" s="34"/>
      <c r="AB150" s="34"/>
      <c r="AC150" s="34"/>
      <c r="AD150" s="34"/>
    </row>
    <row r="151" spans="1:30" x14ac:dyDescent="0.2">
      <c r="A151" s="34"/>
      <c r="B151" s="34"/>
      <c r="C151" s="244"/>
      <c r="D151" s="245"/>
      <c r="E151" s="245"/>
      <c r="F151" s="245"/>
      <c r="G151" s="245"/>
      <c r="H151" s="245"/>
      <c r="I151" s="245"/>
      <c r="J151" s="245"/>
      <c r="K151" s="245"/>
      <c r="L151" s="245"/>
      <c r="M151" s="245"/>
      <c r="N151" s="245"/>
      <c r="O151" s="245"/>
      <c r="P151" s="245"/>
      <c r="Q151" s="246"/>
      <c r="R151" s="34"/>
      <c r="S151" s="161"/>
      <c r="T151" s="161"/>
      <c r="U151" s="161"/>
      <c r="V151" s="34"/>
      <c r="W151" s="34"/>
      <c r="X151" s="34"/>
      <c r="Y151" s="34"/>
      <c r="Z151" s="34"/>
      <c r="AA151" s="34"/>
      <c r="AB151" s="34"/>
      <c r="AC151" s="34"/>
      <c r="AD151" s="34"/>
    </row>
    <row r="152" spans="1:30" x14ac:dyDescent="0.2">
      <c r="A152" s="34"/>
      <c r="B152" s="34"/>
      <c r="C152" s="244"/>
      <c r="D152" s="245"/>
      <c r="E152" s="245"/>
      <c r="F152" s="245"/>
      <c r="G152" s="245"/>
      <c r="H152" s="245"/>
      <c r="I152" s="245"/>
      <c r="J152" s="245"/>
      <c r="K152" s="245"/>
      <c r="L152" s="245"/>
      <c r="M152" s="245"/>
      <c r="N152" s="245"/>
      <c r="O152" s="245"/>
      <c r="P152" s="245"/>
      <c r="Q152" s="246"/>
      <c r="R152" s="34"/>
      <c r="S152" s="161"/>
      <c r="T152" s="161"/>
      <c r="U152" s="161"/>
      <c r="V152" s="34"/>
      <c r="W152" s="34"/>
      <c r="X152" s="34"/>
      <c r="Y152" s="34"/>
      <c r="Z152" s="34"/>
      <c r="AA152" s="34"/>
      <c r="AB152" s="34"/>
      <c r="AC152" s="34"/>
      <c r="AD152" s="34"/>
    </row>
    <row r="153" spans="1:30" x14ac:dyDescent="0.2">
      <c r="A153" s="34"/>
      <c r="B153" s="34"/>
      <c r="C153" s="244"/>
      <c r="D153" s="245"/>
      <c r="E153" s="245"/>
      <c r="F153" s="245"/>
      <c r="G153" s="245"/>
      <c r="H153" s="245"/>
      <c r="I153" s="245"/>
      <c r="J153" s="245"/>
      <c r="K153" s="245"/>
      <c r="L153" s="245"/>
      <c r="M153" s="245"/>
      <c r="N153" s="245"/>
      <c r="O153" s="245"/>
      <c r="P153" s="245"/>
      <c r="Q153" s="246"/>
      <c r="R153" s="34"/>
      <c r="S153" s="161"/>
      <c r="T153" s="161"/>
      <c r="U153" s="161"/>
      <c r="V153" s="34"/>
      <c r="W153" s="34"/>
      <c r="X153" s="34"/>
      <c r="Y153" s="34"/>
      <c r="Z153" s="34"/>
      <c r="AA153" s="34"/>
      <c r="AB153" s="34"/>
      <c r="AC153" s="34"/>
      <c r="AD153" s="34"/>
    </row>
    <row r="154" spans="1:30" x14ac:dyDescent="0.2">
      <c r="A154" s="34"/>
      <c r="B154" s="34"/>
      <c r="C154" s="244"/>
      <c r="D154" s="245"/>
      <c r="E154" s="245"/>
      <c r="F154" s="245"/>
      <c r="G154" s="245"/>
      <c r="H154" s="245"/>
      <c r="I154" s="245"/>
      <c r="J154" s="245"/>
      <c r="K154" s="245"/>
      <c r="L154" s="245"/>
      <c r="M154" s="245"/>
      <c r="N154" s="245"/>
      <c r="O154" s="245"/>
      <c r="P154" s="245"/>
      <c r="Q154" s="246"/>
      <c r="R154" s="34"/>
      <c r="S154" s="161"/>
      <c r="T154" s="161"/>
      <c r="U154" s="161"/>
      <c r="V154" s="34"/>
      <c r="W154" s="34"/>
      <c r="X154" s="34"/>
      <c r="Y154" s="34"/>
      <c r="Z154" s="34"/>
      <c r="AA154" s="34"/>
      <c r="AB154" s="34"/>
      <c r="AC154" s="34"/>
      <c r="AD154" s="34"/>
    </row>
    <row r="155" spans="1:30" x14ac:dyDescent="0.2">
      <c r="A155" s="34"/>
      <c r="B155" s="34"/>
      <c r="C155" s="244"/>
      <c r="D155" s="245"/>
      <c r="E155" s="245"/>
      <c r="F155" s="245"/>
      <c r="G155" s="245"/>
      <c r="H155" s="245"/>
      <c r="I155" s="245"/>
      <c r="J155" s="245"/>
      <c r="K155" s="245"/>
      <c r="L155" s="245"/>
      <c r="M155" s="245"/>
      <c r="N155" s="245"/>
      <c r="O155" s="245"/>
      <c r="P155" s="245"/>
      <c r="Q155" s="246"/>
      <c r="R155" s="34"/>
      <c r="S155" s="161"/>
      <c r="T155" s="161"/>
      <c r="U155" s="161"/>
      <c r="V155" s="34"/>
      <c r="W155" s="34"/>
      <c r="X155" s="34"/>
      <c r="Y155" s="34"/>
      <c r="Z155" s="34"/>
      <c r="AA155" s="34"/>
      <c r="AB155" s="34"/>
      <c r="AC155" s="34"/>
      <c r="AD155" s="34"/>
    </row>
    <row r="156" spans="1:30" x14ac:dyDescent="0.2">
      <c r="A156" s="34"/>
      <c r="B156" s="34"/>
      <c r="C156" s="244"/>
      <c r="D156" s="245"/>
      <c r="E156" s="245"/>
      <c r="F156" s="245"/>
      <c r="G156" s="245"/>
      <c r="H156" s="245"/>
      <c r="I156" s="245"/>
      <c r="J156" s="245"/>
      <c r="K156" s="245"/>
      <c r="L156" s="245"/>
      <c r="M156" s="245"/>
      <c r="N156" s="245"/>
      <c r="O156" s="245"/>
      <c r="P156" s="245"/>
      <c r="Q156" s="246"/>
      <c r="R156" s="34"/>
      <c r="S156" s="161"/>
      <c r="T156" s="161"/>
      <c r="U156" s="161"/>
      <c r="V156" s="34"/>
      <c r="W156" s="34"/>
      <c r="X156" s="34"/>
      <c r="Y156" s="34"/>
      <c r="Z156" s="34"/>
      <c r="AA156" s="34"/>
      <c r="AB156" s="34"/>
      <c r="AC156" s="34"/>
      <c r="AD156" s="34"/>
    </row>
    <row r="157" spans="1:30" x14ac:dyDescent="0.2">
      <c r="A157" s="34"/>
      <c r="B157" s="34"/>
      <c r="C157" s="244"/>
      <c r="D157" s="245"/>
      <c r="E157" s="245"/>
      <c r="F157" s="245"/>
      <c r="G157" s="245"/>
      <c r="H157" s="245"/>
      <c r="I157" s="245"/>
      <c r="J157" s="245"/>
      <c r="K157" s="245"/>
      <c r="L157" s="245"/>
      <c r="M157" s="245"/>
      <c r="N157" s="245"/>
      <c r="O157" s="245"/>
      <c r="P157" s="245"/>
      <c r="Q157" s="246"/>
      <c r="R157" s="34"/>
      <c r="S157" s="161"/>
      <c r="T157" s="161"/>
      <c r="U157" s="161"/>
      <c r="V157" s="34"/>
      <c r="W157" s="34"/>
      <c r="X157" s="34"/>
      <c r="Y157" s="34"/>
      <c r="Z157" s="34"/>
      <c r="AA157" s="34"/>
      <c r="AB157" s="34"/>
      <c r="AC157" s="34"/>
      <c r="AD157" s="34"/>
    </row>
    <row r="158" spans="1:30" x14ac:dyDescent="0.2">
      <c r="A158" s="34"/>
      <c r="B158" s="34"/>
      <c r="C158" s="244"/>
      <c r="D158" s="245"/>
      <c r="E158" s="245"/>
      <c r="F158" s="245"/>
      <c r="G158" s="245"/>
      <c r="H158" s="245"/>
      <c r="I158" s="245"/>
      <c r="J158" s="245"/>
      <c r="K158" s="245"/>
      <c r="L158" s="245"/>
      <c r="M158" s="245"/>
      <c r="N158" s="245"/>
      <c r="O158" s="245"/>
      <c r="P158" s="245"/>
      <c r="Q158" s="246"/>
      <c r="R158" s="34"/>
      <c r="S158" s="161"/>
      <c r="T158" s="161"/>
      <c r="U158" s="161"/>
      <c r="V158" s="34"/>
      <c r="W158" s="34"/>
      <c r="X158" s="34"/>
      <c r="Y158" s="34"/>
      <c r="Z158" s="34"/>
      <c r="AA158" s="34"/>
      <c r="AB158" s="34"/>
      <c r="AC158" s="34"/>
      <c r="AD158" s="34"/>
    </row>
    <row r="159" spans="1:30" x14ac:dyDescent="0.2">
      <c r="A159" s="34"/>
      <c r="B159" s="34"/>
      <c r="C159" s="244"/>
      <c r="D159" s="245"/>
      <c r="E159" s="245"/>
      <c r="F159" s="245"/>
      <c r="G159" s="245"/>
      <c r="H159" s="245"/>
      <c r="I159" s="245"/>
      <c r="J159" s="245"/>
      <c r="K159" s="245"/>
      <c r="L159" s="245"/>
      <c r="M159" s="245"/>
      <c r="N159" s="245"/>
      <c r="O159" s="245"/>
      <c r="P159" s="245"/>
      <c r="Q159" s="246"/>
      <c r="R159" s="34"/>
      <c r="S159" s="161"/>
      <c r="T159" s="161"/>
      <c r="U159" s="161"/>
      <c r="V159" s="34"/>
      <c r="W159" s="34"/>
      <c r="X159" s="34"/>
      <c r="Y159" s="34"/>
      <c r="Z159" s="34"/>
      <c r="AA159" s="34"/>
      <c r="AB159" s="34"/>
      <c r="AC159" s="34"/>
      <c r="AD159" s="34"/>
    </row>
    <row r="160" spans="1:30" x14ac:dyDescent="0.2">
      <c r="A160" s="34"/>
      <c r="B160" s="34"/>
      <c r="C160" s="244"/>
      <c r="D160" s="245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6"/>
      <c r="R160" s="34"/>
      <c r="S160" s="161"/>
      <c r="T160" s="161"/>
      <c r="U160" s="161"/>
      <c r="V160" s="34"/>
      <c r="W160" s="34"/>
      <c r="X160" s="34"/>
      <c r="Y160" s="34"/>
      <c r="Z160" s="34"/>
      <c r="AA160" s="34"/>
      <c r="AB160" s="34"/>
      <c r="AC160" s="34"/>
      <c r="AD160" s="34"/>
    </row>
    <row r="161" spans="1:30" x14ac:dyDescent="0.2">
      <c r="A161" s="34"/>
      <c r="B161" s="34"/>
      <c r="C161" s="247"/>
      <c r="D161" s="248"/>
      <c r="E161" s="248"/>
      <c r="F161" s="248"/>
      <c r="G161" s="248"/>
      <c r="H161" s="248"/>
      <c r="I161" s="248"/>
      <c r="J161" s="248"/>
      <c r="K161" s="248"/>
      <c r="L161" s="248"/>
      <c r="M161" s="248"/>
      <c r="N161" s="248"/>
      <c r="O161" s="248"/>
      <c r="P161" s="248"/>
      <c r="Q161" s="249"/>
      <c r="R161" s="34"/>
      <c r="S161" s="161"/>
      <c r="T161" s="161"/>
      <c r="U161" s="161"/>
      <c r="V161" s="34"/>
      <c r="W161" s="34"/>
      <c r="X161" s="34"/>
      <c r="Y161" s="34"/>
      <c r="Z161" s="34"/>
      <c r="AA161" s="34"/>
      <c r="AB161" s="34"/>
      <c r="AC161" s="34"/>
      <c r="AD161" s="34"/>
    </row>
    <row r="162" spans="1:30" x14ac:dyDescent="0.2">
      <c r="A162" s="34"/>
      <c r="B162" s="34"/>
      <c r="C162" s="34"/>
      <c r="D162" s="137"/>
      <c r="E162" s="138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</row>
    <row r="163" spans="1:30" x14ac:dyDescent="0.2">
      <c r="A163" s="34"/>
      <c r="B163" s="34"/>
      <c r="C163" s="34"/>
      <c r="D163" s="137"/>
      <c r="E163" s="138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</row>
    <row r="164" spans="1:30" x14ac:dyDescent="0.2">
      <c r="D164" s="29"/>
      <c r="E164" s="30"/>
    </row>
    <row r="165" spans="1:30" x14ac:dyDescent="0.2">
      <c r="D165" s="29"/>
      <c r="E165" s="30"/>
    </row>
    <row r="167" spans="1:30" x14ac:dyDescent="0.2">
      <c r="D167" s="2" t="s">
        <v>48</v>
      </c>
      <c r="E167" s="69">
        <f>S108</f>
        <v>20000000</v>
      </c>
    </row>
    <row r="168" spans="1:30" x14ac:dyDescent="0.2">
      <c r="D168" s="37" t="s">
        <v>71</v>
      </c>
      <c r="E168" s="86">
        <f>T108</f>
        <v>150000</v>
      </c>
    </row>
    <row r="169" spans="1:30" x14ac:dyDescent="0.2">
      <c r="D169" s="37" t="s">
        <v>72</v>
      </c>
      <c r="E169" s="86">
        <f>U108</f>
        <v>4356000</v>
      </c>
    </row>
    <row r="170" spans="1:30" x14ac:dyDescent="0.2">
      <c r="D170" s="37" t="s">
        <v>73</v>
      </c>
      <c r="E170" s="86">
        <f>V108</f>
        <v>316000</v>
      </c>
    </row>
    <row r="171" spans="1:30" x14ac:dyDescent="0.2">
      <c r="D171" s="37" t="s">
        <v>75</v>
      </c>
      <c r="E171" s="86">
        <f>W108</f>
        <v>50000</v>
      </c>
    </row>
    <row r="172" spans="1:30" x14ac:dyDescent="0.2">
      <c r="D172" s="37" t="s">
        <v>50</v>
      </c>
      <c r="E172" s="86">
        <f>X108</f>
        <v>120000</v>
      </c>
    </row>
    <row r="173" spans="1:30" x14ac:dyDescent="0.2">
      <c r="D173" s="37" t="s">
        <v>97</v>
      </c>
      <c r="E173" s="86">
        <f>Y108</f>
        <v>7000000</v>
      </c>
    </row>
    <row r="174" spans="1:30" x14ac:dyDescent="0.2">
      <c r="D174" s="37" t="s">
        <v>49</v>
      </c>
      <c r="E174" s="86">
        <f>Z108</f>
        <v>10200000</v>
      </c>
    </row>
    <row r="175" spans="1:30" x14ac:dyDescent="0.2">
      <c r="D175" s="38" t="s">
        <v>80</v>
      </c>
      <c r="E175" s="87">
        <f>AA108</f>
        <v>310000</v>
      </c>
    </row>
    <row r="178" spans="4:5" x14ac:dyDescent="0.2">
      <c r="E178" s="36"/>
    </row>
    <row r="179" spans="4:5" x14ac:dyDescent="0.2">
      <c r="E179" s="36"/>
    </row>
    <row r="180" spans="4:5" x14ac:dyDescent="0.2">
      <c r="E180" s="36"/>
    </row>
    <row r="181" spans="4:5" x14ac:dyDescent="0.2">
      <c r="D181" s="29"/>
      <c r="E181" s="36"/>
    </row>
    <row r="182" spans="4:5" x14ac:dyDescent="0.2">
      <c r="E182" s="36"/>
    </row>
    <row r="183" spans="4:5" x14ac:dyDescent="0.2">
      <c r="E183" s="36"/>
    </row>
  </sheetData>
  <sheetProtection algorithmName="SHA-512" hashValue="ni2mgcvzwcVHEh6aZ+qTohbZ67NyCJylY/OHVgeCfMc083mjKmZoyt9Pqdx+D0itudLbkgDwhrgKXu1pCPaOLg==" saltValue="aPRO3toZ0nUE25C3mGE/fg==" spinCount="100000" sheet="1" objects="1" scenarios="1"/>
  <mergeCells count="232">
    <mergeCell ref="W92:Z93"/>
    <mergeCell ref="C125:F135"/>
    <mergeCell ref="G125:L135"/>
    <mergeCell ref="M125:Q126"/>
    <mergeCell ref="M127:Q135"/>
    <mergeCell ref="C118:F124"/>
    <mergeCell ref="G118:L124"/>
    <mergeCell ref="M118:N120"/>
    <mergeCell ref="O118:Q120"/>
    <mergeCell ref="M123:M124"/>
    <mergeCell ref="O123:P124"/>
    <mergeCell ref="C111:F117"/>
    <mergeCell ref="G111:L117"/>
    <mergeCell ref="M111:M117"/>
    <mergeCell ref="N111:N113"/>
    <mergeCell ref="X111:Y111"/>
    <mergeCell ref="N114:N115"/>
    <mergeCell ref="N116:N117"/>
    <mergeCell ref="G99:H100"/>
    <mergeCell ref="C102:G102"/>
    <mergeCell ref="C103:G103"/>
    <mergeCell ref="C104:H105"/>
    <mergeCell ref="S104:W104"/>
    <mergeCell ref="S105:AB106"/>
    <mergeCell ref="C106:F110"/>
    <mergeCell ref="G106:L107"/>
    <mergeCell ref="G108:L110"/>
    <mergeCell ref="AA110:AB110"/>
    <mergeCell ref="P94:P95"/>
    <mergeCell ref="Q94:R95"/>
    <mergeCell ref="S94:S95"/>
    <mergeCell ref="T94:T95"/>
    <mergeCell ref="U94:V95"/>
    <mergeCell ref="W94:Z95"/>
    <mergeCell ref="W90:Z91"/>
    <mergeCell ref="B94:B95"/>
    <mergeCell ref="C94:D95"/>
    <mergeCell ref="E94:E95"/>
    <mergeCell ref="F94:F95"/>
    <mergeCell ref="G94:G95"/>
    <mergeCell ref="H94:L95"/>
    <mergeCell ref="B90:B91"/>
    <mergeCell ref="C90:D91"/>
    <mergeCell ref="E90:E91"/>
    <mergeCell ref="F90:F91"/>
    <mergeCell ref="G90:G91"/>
    <mergeCell ref="H90:L91"/>
    <mergeCell ref="B92:B93"/>
    <mergeCell ref="C92:D93"/>
    <mergeCell ref="E92:E93"/>
    <mergeCell ref="F92:F93"/>
    <mergeCell ref="G92:G93"/>
    <mergeCell ref="H92:L93"/>
    <mergeCell ref="P92:P93"/>
    <mergeCell ref="Q92:R93"/>
    <mergeCell ref="S92:S93"/>
    <mergeCell ref="T92:T93"/>
    <mergeCell ref="U92:V93"/>
    <mergeCell ref="B88:B89"/>
    <mergeCell ref="C88:D89"/>
    <mergeCell ref="E88:E89"/>
    <mergeCell ref="F88:F89"/>
    <mergeCell ref="G88:G89"/>
    <mergeCell ref="H88:L89"/>
    <mergeCell ref="P88:P89"/>
    <mergeCell ref="Q88:R89"/>
    <mergeCell ref="U88:V89"/>
    <mergeCell ref="S88:S89"/>
    <mergeCell ref="T88:T89"/>
    <mergeCell ref="U85:V87"/>
    <mergeCell ref="W85:Z87"/>
    <mergeCell ref="W88:Z89"/>
    <mergeCell ref="T90:T91"/>
    <mergeCell ref="C76:D76"/>
    <mergeCell ref="Q76:R76"/>
    <mergeCell ref="C78:E78"/>
    <mergeCell ref="Q78:S78"/>
    <mergeCell ref="C80:E81"/>
    <mergeCell ref="F80:F81"/>
    <mergeCell ref="Q80:S81"/>
    <mergeCell ref="T80:T81"/>
    <mergeCell ref="C85:D87"/>
    <mergeCell ref="E85:E87"/>
    <mergeCell ref="F85:F87"/>
    <mergeCell ref="G85:G87"/>
    <mergeCell ref="H85:L87"/>
    <mergeCell ref="Q85:R87"/>
    <mergeCell ref="S85:S87"/>
    <mergeCell ref="T85:T87"/>
    <mergeCell ref="P90:P91"/>
    <mergeCell ref="Q90:R91"/>
    <mergeCell ref="S90:S91"/>
    <mergeCell ref="U90:V91"/>
    <mergeCell ref="C73:D73"/>
    <mergeCell ref="Q73:R73"/>
    <mergeCell ref="C74:D74"/>
    <mergeCell ref="Q74:R74"/>
    <mergeCell ref="C75:D75"/>
    <mergeCell ref="Q75:R75"/>
    <mergeCell ref="S64:S65"/>
    <mergeCell ref="T64:T65"/>
    <mergeCell ref="U64:V65"/>
    <mergeCell ref="W64:Z65"/>
    <mergeCell ref="Q71:R71"/>
    <mergeCell ref="C72:D72"/>
    <mergeCell ref="Q72:R72"/>
    <mergeCell ref="W62:Z63"/>
    <mergeCell ref="AB62:AD63"/>
    <mergeCell ref="S62:S63"/>
    <mergeCell ref="T62:T63"/>
    <mergeCell ref="U62:V63"/>
    <mergeCell ref="B64:B65"/>
    <mergeCell ref="C64:D65"/>
    <mergeCell ref="E64:E65"/>
    <mergeCell ref="F64:F65"/>
    <mergeCell ref="G64:G65"/>
    <mergeCell ref="H64:L65"/>
    <mergeCell ref="P64:P65"/>
    <mergeCell ref="Q64:R65"/>
    <mergeCell ref="O62:O63"/>
    <mergeCell ref="P62:P63"/>
    <mergeCell ref="Q62:R63"/>
    <mergeCell ref="U60:V61"/>
    <mergeCell ref="W60:Z61"/>
    <mergeCell ref="AB60:AD61"/>
    <mergeCell ref="B62:B63"/>
    <mergeCell ref="C62:D63"/>
    <mergeCell ref="E62:E63"/>
    <mergeCell ref="F62:F63"/>
    <mergeCell ref="G62:G63"/>
    <mergeCell ref="H62:L63"/>
    <mergeCell ref="N62:N63"/>
    <mergeCell ref="N60:N61"/>
    <mergeCell ref="O60:O61"/>
    <mergeCell ref="P60:P61"/>
    <mergeCell ref="Q60:R61"/>
    <mergeCell ref="S60:S61"/>
    <mergeCell ref="T60:T61"/>
    <mergeCell ref="B60:B61"/>
    <mergeCell ref="C60:D61"/>
    <mergeCell ref="E60:E61"/>
    <mergeCell ref="F60:F61"/>
    <mergeCell ref="G60:G61"/>
    <mergeCell ref="H60:L61"/>
    <mergeCell ref="Q58:R59"/>
    <mergeCell ref="S58:S59"/>
    <mergeCell ref="T58:T59"/>
    <mergeCell ref="U58:V59"/>
    <mergeCell ref="W58:Z59"/>
    <mergeCell ref="AB58:AD59"/>
    <mergeCell ref="AB56:AD57"/>
    <mergeCell ref="B58:B59"/>
    <mergeCell ref="C58:D59"/>
    <mergeCell ref="E58:E59"/>
    <mergeCell ref="F58:F59"/>
    <mergeCell ref="G58:G59"/>
    <mergeCell ref="H58:L59"/>
    <mergeCell ref="N58:N59"/>
    <mergeCell ref="O58:O59"/>
    <mergeCell ref="P58:P59"/>
    <mergeCell ref="O56:O57"/>
    <mergeCell ref="Q56:R57"/>
    <mergeCell ref="S56:S57"/>
    <mergeCell ref="T56:T57"/>
    <mergeCell ref="U56:V57"/>
    <mergeCell ref="W56:Z57"/>
    <mergeCell ref="C56:D57"/>
    <mergeCell ref="E56:E57"/>
    <mergeCell ref="F56:F57"/>
    <mergeCell ref="G56:G57"/>
    <mergeCell ref="H56:L57"/>
    <mergeCell ref="N56:N57"/>
    <mergeCell ref="C49:E49"/>
    <mergeCell ref="Q49:S49"/>
    <mergeCell ref="C51:E52"/>
    <mergeCell ref="F51:F52"/>
    <mergeCell ref="Q51:S52"/>
    <mergeCell ref="T51:T52"/>
    <mergeCell ref="C45:D45"/>
    <mergeCell ref="Q45:R45"/>
    <mergeCell ref="C46:D46"/>
    <mergeCell ref="G46:H47"/>
    <mergeCell ref="Q46:R46"/>
    <mergeCell ref="V46:W46"/>
    <mergeCell ref="C47:D47"/>
    <mergeCell ref="L47:M47"/>
    <mergeCell ref="Q47:R47"/>
    <mergeCell ref="V47:W47"/>
    <mergeCell ref="X14:AA15"/>
    <mergeCell ref="E15:H15"/>
    <mergeCell ref="E16:H16"/>
    <mergeCell ref="V42:W42"/>
    <mergeCell ref="C43:D43"/>
    <mergeCell ref="Q43:R43"/>
    <mergeCell ref="C44:D44"/>
    <mergeCell ref="Q44:R44"/>
    <mergeCell ref="V44:W44"/>
    <mergeCell ref="C40:J40"/>
    <mergeCell ref="M40:P40"/>
    <mergeCell ref="E41:G41"/>
    <mergeCell ref="C42:D42"/>
    <mergeCell ref="G42:H44"/>
    <mergeCell ref="Q42:R42"/>
    <mergeCell ref="X20:AA23"/>
    <mergeCell ref="X24:Z24"/>
    <mergeCell ref="X25:Z25"/>
    <mergeCell ref="X27:AA30"/>
    <mergeCell ref="X31:AA36"/>
    <mergeCell ref="C147:Q161"/>
    <mergeCell ref="A1:AD1"/>
    <mergeCell ref="E6:H6"/>
    <mergeCell ref="E7:H7"/>
    <mergeCell ref="E8:H8"/>
    <mergeCell ref="M8:T11"/>
    <mergeCell ref="X8:Z8"/>
    <mergeCell ref="E9:H9"/>
    <mergeCell ref="X9:Z9"/>
    <mergeCell ref="E10:H10"/>
    <mergeCell ref="X10:Z10"/>
    <mergeCell ref="X16:AA18"/>
    <mergeCell ref="E17:H17"/>
    <mergeCell ref="E18:H18"/>
    <mergeCell ref="E19:H19"/>
    <mergeCell ref="E20:H20"/>
    <mergeCell ref="M39:P39"/>
    <mergeCell ref="E11:H11"/>
    <mergeCell ref="X11:Z11"/>
    <mergeCell ref="E12:H12"/>
    <mergeCell ref="X12:Z12"/>
    <mergeCell ref="E13:H13"/>
    <mergeCell ref="E14:H14"/>
    <mergeCell ref="M14:T17"/>
  </mergeCells>
  <dataValidations count="3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123:W124 AA123:AC124 X124:Z125" xr:uid="{00000000-0002-0000-0100-000000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N6:Q6 M7 M13:M14 C147 M20:Q29 L6:L29" xr:uid="{00000000-0002-0000-0100-000001000000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120 X111 Z116:Z118 AA110:AA117 AB111:AB114 AA118:AB118" xr:uid="{00000000-0002-0000-0100-000002000000}">
      <formula1>2000</formula1>
    </dataValidation>
  </dataValidations>
  <hyperlinks>
    <hyperlink ref="E19" r:id="rId1" xr:uid="{00000000-0004-0000-0100-000000000000}"/>
    <hyperlink ref="E20" r:id="rId2" xr:uid="{00000000-0004-0000-0100-000001000000}"/>
  </hyperlinks>
  <pageMargins left="0.25" right="0.25" top="0.75" bottom="0.75" header="0.3" footer="0.3"/>
  <pageSetup paperSize="9" scale="20" orientation="landscape" r:id="rId3"/>
  <customProperties>
    <customPr name="_pios_id" r:id="rId4"/>
  </customPropertie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7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113</xdr:row>
                    <xdr:rowOff>38100</xdr:rowOff>
                  </from>
                  <to>
                    <xdr:col>6</xdr:col>
                    <xdr:colOff>1400175</xdr:colOff>
                    <xdr:row>114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8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113</xdr:row>
                    <xdr:rowOff>57150</xdr:rowOff>
                  </from>
                  <to>
                    <xdr:col>9</xdr:col>
                    <xdr:colOff>1419225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9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107</xdr:row>
                    <xdr:rowOff>0</xdr:rowOff>
                  </from>
                  <to>
                    <xdr:col>9</xdr:col>
                    <xdr:colOff>104775</xdr:colOff>
                    <xdr:row>109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10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107</xdr:row>
                    <xdr:rowOff>85725</xdr:rowOff>
                  </from>
                  <to>
                    <xdr:col>9</xdr:col>
                    <xdr:colOff>1400175</xdr:colOff>
                    <xdr:row>108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11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118</xdr:row>
                    <xdr:rowOff>123825</xdr:rowOff>
                  </from>
                  <to>
                    <xdr:col>6</xdr:col>
                    <xdr:colOff>1419225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2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119</xdr:row>
                    <xdr:rowOff>19050</xdr:rowOff>
                  </from>
                  <to>
                    <xdr:col>9</xdr:col>
                    <xdr:colOff>1390650</xdr:colOff>
                    <xdr:row>120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3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128</xdr:row>
                    <xdr:rowOff>38100</xdr:rowOff>
                  </from>
                  <to>
                    <xdr:col>6</xdr:col>
                    <xdr:colOff>1419225</xdr:colOff>
                    <xdr:row>129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4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128</xdr:row>
                    <xdr:rowOff>95250</xdr:rowOff>
                  </from>
                  <to>
                    <xdr:col>9</xdr:col>
                    <xdr:colOff>1438275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5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57</xdr:row>
                    <xdr:rowOff>28575</xdr:rowOff>
                  </from>
                  <to>
                    <xdr:col>6</xdr:col>
                    <xdr:colOff>676275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6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66675</xdr:rowOff>
                  </from>
                  <to>
                    <xdr:col>6</xdr:col>
                    <xdr:colOff>1438275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7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59</xdr:row>
                    <xdr:rowOff>28575</xdr:rowOff>
                  </from>
                  <to>
                    <xdr:col>6</xdr:col>
                    <xdr:colOff>676275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8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66675</xdr:rowOff>
                  </from>
                  <to>
                    <xdr:col>6</xdr:col>
                    <xdr:colOff>1438275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9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28575</xdr:rowOff>
                  </from>
                  <to>
                    <xdr:col>6</xdr:col>
                    <xdr:colOff>676275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20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66675</xdr:rowOff>
                  </from>
                  <to>
                    <xdr:col>6</xdr:col>
                    <xdr:colOff>1438275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21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63</xdr:row>
                    <xdr:rowOff>28575</xdr:rowOff>
                  </from>
                  <to>
                    <xdr:col>6</xdr:col>
                    <xdr:colOff>676275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2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63</xdr:row>
                    <xdr:rowOff>66675</xdr:rowOff>
                  </from>
                  <to>
                    <xdr:col>6</xdr:col>
                    <xdr:colOff>1438275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3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87</xdr:row>
                    <xdr:rowOff>28575</xdr:rowOff>
                  </from>
                  <to>
                    <xdr:col>6</xdr:col>
                    <xdr:colOff>676275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4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87</xdr:row>
                    <xdr:rowOff>66675</xdr:rowOff>
                  </from>
                  <to>
                    <xdr:col>6</xdr:col>
                    <xdr:colOff>1438275</xdr:colOff>
                    <xdr:row>88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5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89</xdr:row>
                    <xdr:rowOff>28575</xdr:rowOff>
                  </from>
                  <to>
                    <xdr:col>6</xdr:col>
                    <xdr:colOff>676275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6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89</xdr:row>
                    <xdr:rowOff>66675</xdr:rowOff>
                  </from>
                  <to>
                    <xdr:col>6</xdr:col>
                    <xdr:colOff>1438275</xdr:colOff>
                    <xdr:row>90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7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91</xdr:row>
                    <xdr:rowOff>28575</xdr:rowOff>
                  </from>
                  <to>
                    <xdr:col>6</xdr:col>
                    <xdr:colOff>676275</xdr:colOff>
                    <xdr:row>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8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91</xdr:row>
                    <xdr:rowOff>66675</xdr:rowOff>
                  </from>
                  <to>
                    <xdr:col>6</xdr:col>
                    <xdr:colOff>1438275</xdr:colOff>
                    <xdr:row>92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9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93</xdr:row>
                    <xdr:rowOff>28575</xdr:rowOff>
                  </from>
                  <to>
                    <xdr:col>6</xdr:col>
                    <xdr:colOff>676275</xdr:colOff>
                    <xdr:row>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30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93</xdr:row>
                    <xdr:rowOff>66675</xdr:rowOff>
                  </from>
                  <to>
                    <xdr:col>6</xdr:col>
                    <xdr:colOff>1438275</xdr:colOff>
                    <xdr:row>94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31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87</xdr:row>
                    <xdr:rowOff>28575</xdr:rowOff>
                  </from>
                  <to>
                    <xdr:col>20</xdr:col>
                    <xdr:colOff>695325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32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89</xdr:row>
                    <xdr:rowOff>28575</xdr:rowOff>
                  </from>
                  <to>
                    <xdr:col>20</xdr:col>
                    <xdr:colOff>695325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3" name="Check Box 130">
              <controlPr locked="0" defaultSize="0" autoFill="0" autoLine="0" autoPict="0">
                <anchor moveWithCells="1">
                  <from>
                    <xdr:col>20</xdr:col>
                    <xdr:colOff>914400</xdr:colOff>
                    <xdr:row>89</xdr:row>
                    <xdr:rowOff>66675</xdr:rowOff>
                  </from>
                  <to>
                    <xdr:col>21</xdr:col>
                    <xdr:colOff>276225</xdr:colOff>
                    <xdr:row>90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4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91</xdr:row>
                    <xdr:rowOff>28575</xdr:rowOff>
                  </from>
                  <to>
                    <xdr:col>20</xdr:col>
                    <xdr:colOff>695325</xdr:colOff>
                    <xdr:row>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5" name="Check Box 132">
              <controlPr locked="0" defaultSize="0" autoFill="0" autoLine="0" autoPict="0">
                <anchor moveWithCells="1">
                  <from>
                    <xdr:col>20</xdr:col>
                    <xdr:colOff>923925</xdr:colOff>
                    <xdr:row>91</xdr:row>
                    <xdr:rowOff>85725</xdr:rowOff>
                  </from>
                  <to>
                    <xdr:col>21</xdr:col>
                    <xdr:colOff>257175</xdr:colOff>
                    <xdr:row>92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6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93</xdr:row>
                    <xdr:rowOff>28575</xdr:rowOff>
                  </from>
                  <to>
                    <xdr:col>20</xdr:col>
                    <xdr:colOff>695325</xdr:colOff>
                    <xdr:row>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7" name="Check Box 132">
              <controlPr locked="0" defaultSize="0" autoFill="0" autoLine="0" autoPict="0">
                <anchor moveWithCells="1">
                  <from>
                    <xdr:col>20</xdr:col>
                    <xdr:colOff>895350</xdr:colOff>
                    <xdr:row>93</xdr:row>
                    <xdr:rowOff>85725</xdr:rowOff>
                  </from>
                  <to>
                    <xdr:col>21</xdr:col>
                    <xdr:colOff>228600</xdr:colOff>
                    <xdr:row>94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8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57</xdr:row>
                    <xdr:rowOff>28575</xdr:rowOff>
                  </from>
                  <to>
                    <xdr:col>20</xdr:col>
                    <xdr:colOff>704850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9" name="Check Box 134">
              <controlPr locked="0" defaultSize="0" autoFill="0" autoLine="0" autoPict="0">
                <anchor moveWithCells="1">
                  <from>
                    <xdr:col>20</xdr:col>
                    <xdr:colOff>952500</xdr:colOff>
                    <xdr:row>57</xdr:row>
                    <xdr:rowOff>47625</xdr:rowOff>
                  </from>
                  <to>
                    <xdr:col>21</xdr:col>
                    <xdr:colOff>295275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40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59</xdr:row>
                    <xdr:rowOff>28575</xdr:rowOff>
                  </from>
                  <to>
                    <xdr:col>20</xdr:col>
                    <xdr:colOff>704850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41" name="Check Box 136">
              <controlPr locked="0" defaultSize="0" autoFill="0" autoLine="0" autoPict="0">
                <anchor moveWithCells="1">
                  <from>
                    <xdr:col>20</xdr:col>
                    <xdr:colOff>962025</xdr:colOff>
                    <xdr:row>59</xdr:row>
                    <xdr:rowOff>95250</xdr:rowOff>
                  </from>
                  <to>
                    <xdr:col>21</xdr:col>
                    <xdr:colOff>323850</xdr:colOff>
                    <xdr:row>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42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61</xdr:row>
                    <xdr:rowOff>28575</xdr:rowOff>
                  </from>
                  <to>
                    <xdr:col>20</xdr:col>
                    <xdr:colOff>704850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3" name="Check Box 138">
              <controlPr locked="0" defaultSize="0" autoFill="0" autoLine="0" autoPict="0">
                <anchor moveWithCells="1">
                  <from>
                    <xdr:col>20</xdr:col>
                    <xdr:colOff>942975</xdr:colOff>
                    <xdr:row>61</xdr:row>
                    <xdr:rowOff>95250</xdr:rowOff>
                  </from>
                  <to>
                    <xdr:col>21</xdr:col>
                    <xdr:colOff>295275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4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63</xdr:row>
                    <xdr:rowOff>28575</xdr:rowOff>
                  </from>
                  <to>
                    <xdr:col>20</xdr:col>
                    <xdr:colOff>704850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5" name="Check Box 138">
              <controlPr locked="0" defaultSize="0" autoFill="0" autoLine="0" autoPict="0">
                <anchor moveWithCells="1">
                  <from>
                    <xdr:col>20</xdr:col>
                    <xdr:colOff>942975</xdr:colOff>
                    <xdr:row>63</xdr:row>
                    <xdr:rowOff>95250</xdr:rowOff>
                  </from>
                  <to>
                    <xdr:col>21</xdr:col>
                    <xdr:colOff>295275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6" name="Check Box 128">
              <controlPr locked="0" defaultSize="0" autoFill="0" autoLine="0" autoPict="0">
                <anchor moveWithCells="1">
                  <from>
                    <xdr:col>20</xdr:col>
                    <xdr:colOff>904875</xdr:colOff>
                    <xdr:row>87</xdr:row>
                    <xdr:rowOff>76200</xdr:rowOff>
                  </from>
                  <to>
                    <xdr:col>21</xdr:col>
                    <xdr:colOff>247650</xdr:colOff>
                    <xdr:row>88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7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47</xdr:row>
                    <xdr:rowOff>161925</xdr:rowOff>
                  </from>
                  <to>
                    <xdr:col>5</xdr:col>
                    <xdr:colOff>533400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8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47</xdr:row>
                    <xdr:rowOff>200025</xdr:rowOff>
                  </from>
                  <to>
                    <xdr:col>6</xdr:col>
                    <xdr:colOff>152400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9" name="Check Box 43">
              <controlPr locked="0" defaultSize="0" autoFill="0" autoLine="0" autoPict="0">
                <anchor moveWithCells="1">
                  <from>
                    <xdr:col>18</xdr:col>
                    <xdr:colOff>1952625</xdr:colOff>
                    <xdr:row>47</xdr:row>
                    <xdr:rowOff>161925</xdr:rowOff>
                  </from>
                  <to>
                    <xdr:col>19</xdr:col>
                    <xdr:colOff>504825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50" name="Check Box 44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47</xdr:row>
                    <xdr:rowOff>200025</xdr:rowOff>
                  </from>
                  <to>
                    <xdr:col>19</xdr:col>
                    <xdr:colOff>1266825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51" name="Check Box 45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76</xdr:row>
                    <xdr:rowOff>161925</xdr:rowOff>
                  </from>
                  <to>
                    <xdr:col>5</xdr:col>
                    <xdr:colOff>533400</xdr:colOff>
                    <xdr:row>77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52" name="Check Box 46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76</xdr:row>
                    <xdr:rowOff>200025</xdr:rowOff>
                  </from>
                  <to>
                    <xdr:col>6</xdr:col>
                    <xdr:colOff>152400</xdr:colOff>
                    <xdr:row>77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3" name="Check Box 47">
              <controlPr locked="0" defaultSize="0" autoFill="0" autoLine="0" autoPict="0">
                <anchor moveWithCells="1">
                  <from>
                    <xdr:col>18</xdr:col>
                    <xdr:colOff>1933575</xdr:colOff>
                    <xdr:row>76</xdr:row>
                    <xdr:rowOff>152400</xdr:rowOff>
                  </from>
                  <to>
                    <xdr:col>19</xdr:col>
                    <xdr:colOff>485775</xdr:colOff>
                    <xdr:row>77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4" name="Check Box 48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76</xdr:row>
                    <xdr:rowOff>200025</xdr:rowOff>
                  </from>
                  <to>
                    <xdr:col>19</xdr:col>
                    <xdr:colOff>1266825</xdr:colOff>
                    <xdr:row>77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5" name="Check Box 54">
              <controlPr locked="0" defaultSize="0" autoFill="0" autoLine="0" autoPict="0">
                <anchor moveWithCells="1">
                  <from>
                    <xdr:col>5</xdr:col>
                    <xdr:colOff>685800</xdr:colOff>
                    <xdr:row>74</xdr:row>
                    <xdr:rowOff>152400</xdr:rowOff>
                  </from>
                  <to>
                    <xdr:col>6</xdr:col>
                    <xdr:colOff>104775</xdr:colOff>
                    <xdr:row>75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6" name="Check Box 57">
              <controlPr locked="0" defaultSize="0" autoFill="0" autoLine="0" autoPict="0">
                <anchor moveWithCells="1">
                  <from>
                    <xdr:col>25</xdr:col>
                    <xdr:colOff>95250</xdr:colOff>
                    <xdr:row>24</xdr:row>
                    <xdr:rowOff>9525</xdr:rowOff>
                  </from>
                  <to>
                    <xdr:col>25</xdr:col>
                    <xdr:colOff>676275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7" name="Check Box 58">
              <controlPr locked="0" defaultSize="0" autoFill="0" autoLine="0" autoPict="0">
                <anchor moveWithCells="1">
                  <from>
                    <xdr:col>25</xdr:col>
                    <xdr:colOff>104775</xdr:colOff>
                    <xdr:row>22</xdr:row>
                    <xdr:rowOff>161925</xdr:rowOff>
                  </from>
                  <to>
                    <xdr:col>25</xdr:col>
                    <xdr:colOff>685800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D33"/>
  <sheetViews>
    <sheetView topLeftCell="A25"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55" t="s">
        <v>13</v>
      </c>
      <c r="C6" s="455"/>
      <c r="D6" s="455"/>
    </row>
    <row r="7" spans="2:4" x14ac:dyDescent="0.25">
      <c r="B7" s="7"/>
      <c r="C7" s="7"/>
      <c r="D7" s="7"/>
    </row>
    <row r="8" spans="2:4" x14ac:dyDescent="0.25">
      <c r="B8" s="7"/>
      <c r="C8" s="8" t="s">
        <v>14</v>
      </c>
      <c r="D8" s="8" t="s">
        <v>15</v>
      </c>
    </row>
    <row r="9" spans="2:4" x14ac:dyDescent="0.25">
      <c r="B9" s="7" t="s">
        <v>23</v>
      </c>
      <c r="C9" s="9" t="e">
        <f>#REF!</f>
        <v>#REF!</v>
      </c>
      <c r="D9" s="26" t="e">
        <f>#REF!</f>
        <v>#REF!</v>
      </c>
    </row>
    <row r="10" spans="2:4" x14ac:dyDescent="0.25">
      <c r="B10" s="7" t="s">
        <v>22</v>
      </c>
      <c r="C10" s="9" t="e">
        <f>#REF!</f>
        <v>#REF!</v>
      </c>
      <c r="D10" s="26" t="e">
        <f>#REF!</f>
        <v>#REF!</v>
      </c>
    </row>
    <row r="11" spans="2:4" x14ac:dyDescent="0.25">
      <c r="B11" s="7" t="s">
        <v>21</v>
      </c>
      <c r="C11" s="9" t="e">
        <f>#REF!</f>
        <v>#REF!</v>
      </c>
      <c r="D11" s="26" t="e">
        <f>#REF!</f>
        <v>#REF!</v>
      </c>
    </row>
    <row r="12" spans="2:4" x14ac:dyDescent="0.25">
      <c r="B12" s="7" t="s">
        <v>24</v>
      </c>
      <c r="C12" s="9" t="e">
        <f>#REF!</f>
        <v>#REF!</v>
      </c>
      <c r="D12" s="26" t="e">
        <f>#REF!</f>
        <v>#REF!</v>
      </c>
    </row>
    <row r="13" spans="2:4" x14ac:dyDescent="0.25">
      <c r="B13" s="7" t="s">
        <v>25</v>
      </c>
      <c r="C13" s="9" t="e">
        <f>#REF!</f>
        <v>#REF!</v>
      </c>
      <c r="D13" s="26" t="e">
        <f>#REF!</f>
        <v>#REF!</v>
      </c>
    </row>
    <row r="14" spans="2:4" ht="15.75" thickBot="1" x14ac:dyDescent="0.3">
      <c r="B14" s="10" t="s">
        <v>26</v>
      </c>
      <c r="C14" s="11" t="e">
        <f>#REF!</f>
        <v>#REF!</v>
      </c>
      <c r="D14" s="28" t="e">
        <f>#REF!</f>
        <v>#REF!</v>
      </c>
    </row>
    <row r="15" spans="2:4" ht="15.75" thickTop="1" x14ac:dyDescent="0.25"/>
    <row r="17" spans="2:3" x14ac:dyDescent="0.25">
      <c r="B17" s="7"/>
      <c r="C17" s="8" t="s">
        <v>18</v>
      </c>
    </row>
    <row r="18" spans="2:3" ht="90" x14ac:dyDescent="0.25">
      <c r="B18" s="18" t="s">
        <v>31</v>
      </c>
      <c r="C18" s="26" t="e">
        <f>#REF!</f>
        <v>#REF!</v>
      </c>
    </row>
    <row r="19" spans="2:3" ht="90" x14ac:dyDescent="0.25">
      <c r="B19" s="18" t="s">
        <v>32</v>
      </c>
      <c r="C19" s="26" t="e">
        <f>#REF!</f>
        <v>#REF!</v>
      </c>
    </row>
    <row r="20" spans="2:3" ht="75" x14ac:dyDescent="0.25">
      <c r="B20" s="19" t="s">
        <v>19</v>
      </c>
      <c r="C20" s="27" t="e">
        <f>#REF!</f>
        <v>#REF!</v>
      </c>
    </row>
    <row r="23" spans="2:3" x14ac:dyDescent="0.25">
      <c r="B23" s="7"/>
      <c r="C23" s="8" t="s">
        <v>18</v>
      </c>
    </row>
    <row r="24" spans="2:3" ht="90" x14ac:dyDescent="0.25">
      <c r="B24" s="18" t="s">
        <v>33</v>
      </c>
      <c r="C24" s="26" t="e">
        <f>#REF!</f>
        <v>#REF!</v>
      </c>
    </row>
    <row r="25" spans="2:3" ht="90" x14ac:dyDescent="0.25">
      <c r="B25" s="18" t="s">
        <v>20</v>
      </c>
      <c r="C25" s="26" t="e">
        <f>#REF!</f>
        <v>#REF!</v>
      </c>
    </row>
    <row r="26" spans="2:3" ht="90" x14ac:dyDescent="0.25">
      <c r="B26" s="18" t="s">
        <v>34</v>
      </c>
      <c r="C26" s="26" t="e">
        <f>#REF!</f>
        <v>#REF!</v>
      </c>
    </row>
    <row r="27" spans="2:3" ht="90" x14ac:dyDescent="0.25">
      <c r="B27" s="19" t="s">
        <v>35</v>
      </c>
      <c r="C27" s="27" t="e">
        <f>#REF!</f>
        <v>#REF!</v>
      </c>
    </row>
    <row r="29" spans="2:3" x14ac:dyDescent="0.25">
      <c r="B29" s="7" t="s">
        <v>28</v>
      </c>
      <c r="C29" s="9" t="e">
        <f>#REF!</f>
        <v>#REF!</v>
      </c>
    </row>
    <row r="30" spans="2:3" x14ac:dyDescent="0.25">
      <c r="B30" s="7" t="s">
        <v>29</v>
      </c>
      <c r="C30" s="9" t="e">
        <f>#REF!</f>
        <v>#REF!</v>
      </c>
    </row>
    <row r="31" spans="2:3" x14ac:dyDescent="0.25">
      <c r="B31" s="7" t="s">
        <v>30</v>
      </c>
      <c r="C31" s="9" t="e">
        <f>#REF!</f>
        <v>#REF!</v>
      </c>
    </row>
    <row r="32" spans="2:3" x14ac:dyDescent="0.25">
      <c r="B32" s="7" t="s">
        <v>27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algorithmName="SHA-512" hashValue="yF1XCDAbr6gZOLGpOvl0wu+ph9kRymymrAQ/p/R9WvUm1svCGBoUjJbwQWrQ6X0b/VtJhrrPA9d9wV+2J10tag==" saltValue="iui/SGK+lz1F36YLIIDKBg==" spinCount="100000" sheet="1" objects="1" scenarios="1" selectLockedCells="1" selectUnlockedCells="1"/>
  <mergeCells count="1">
    <mergeCell ref="B6:D6"/>
  </mergeCells>
  <pageMargins left="0.7" right="0.7" top="0.78740157499999996" bottom="0.78740157499999996" header="0.3" footer="0.3"/>
  <customProperties>
    <customPr name="_pios_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Formular</vt:lpstr>
      <vt:lpstr>Muster</vt:lpstr>
      <vt:lpstr>Berechnung</vt:lpstr>
      <vt:lpstr>Formular!Druckbereich</vt:lpstr>
      <vt:lpstr>Muster!Druckbereich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Saphira Graf</cp:lastModifiedBy>
  <cp:lastPrinted>2021-01-27T08:23:47Z</cp:lastPrinted>
  <dcterms:created xsi:type="dcterms:W3CDTF">2014-05-05T10:02:17Z</dcterms:created>
  <dcterms:modified xsi:type="dcterms:W3CDTF">2025-07-08T08:03:54Z</dcterms:modified>
</cp:coreProperties>
</file>