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D2EE15AA-CA80-444F-8916-A3A0A736D37B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ormulaire" sheetId="7" r:id="rId1"/>
    <sheet name="Exemple" sheetId="8" r:id="rId2"/>
    <sheet name="Calcul" sheetId="2" r:id="rId3"/>
  </sheets>
  <definedNames>
    <definedName name="_xlnm.Print_Area" localSheetId="1">Exemple!$A$1:$AD$133</definedName>
    <definedName name="_xlnm.Print_Area" localSheetId="0">Formulaire!$A$1:$AD$137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5" i="8" l="1"/>
  <c r="E144" i="8"/>
  <c r="E143" i="8"/>
  <c r="E142" i="8"/>
  <c r="E141" i="8"/>
  <c r="E140" i="8"/>
  <c r="E139" i="8"/>
  <c r="E138" i="8"/>
  <c r="E137" i="8"/>
  <c r="AB57" i="8"/>
  <c r="AA11" i="8" s="1"/>
  <c r="AA12" i="8" s="1"/>
  <c r="E45" i="8"/>
  <c r="E149" i="7" l="1"/>
  <c r="E148" i="7"/>
  <c r="E147" i="7"/>
  <c r="E146" i="7"/>
  <c r="E145" i="7"/>
  <c r="E144" i="7"/>
  <c r="E143" i="7"/>
  <c r="E142" i="7"/>
  <c r="E141" i="7"/>
  <c r="AB56" i="7"/>
  <c r="AA11" i="7" s="1"/>
  <c r="AA12" i="7" s="1"/>
  <c r="E44" i="7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<sst xmlns="http://schemas.openxmlformats.org/spreadsheetml/2006/main" count="230" uniqueCount="135">
  <si>
    <t>Anderes</t>
  </si>
  <si>
    <t>Aufteilung der kantonalen und interkantonalen Ausgaben 2014</t>
  </si>
  <si>
    <t>kantonal</t>
  </si>
  <si>
    <t>interkantonal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</si>
  <si>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</si>
  <si>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</si>
  <si>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</si>
  <si>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</si>
  <si>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</si>
  <si>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</si>
  <si>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</si>
  <si>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</si>
  <si>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</si>
  <si>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</si>
  <si>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</si>
  <si>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</si>
  <si>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</si>
  <si>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</si>
  <si>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</si>
  <si>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</si>
  <si>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</si>
  <si>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</si>
  <si>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 xml:space="preserve">                           </t>
  </si>
  <si>
    <t>Sport</t>
  </si>
  <si>
    <t>X</t>
  </si>
  <si>
    <t>xxxx</t>
  </si>
  <si>
    <t>+41 xx xxx xx xx</t>
  </si>
  <si>
    <t>www.xy.ch</t>
  </si>
  <si>
    <t>Canton</t>
  </si>
  <si>
    <r>
      <rPr>
        <sz val="12"/>
        <color theme="1"/>
        <rFont val="Arial"/>
        <family val="2"/>
      </rPr>
      <t>Titre</t>
    </r>
  </si>
  <si>
    <r>
      <rPr>
        <sz val="12"/>
        <color theme="1"/>
        <rFont val="Arial"/>
        <family val="2"/>
      </rPr>
      <t>Prénom</t>
    </r>
  </si>
  <si>
    <r>
      <rPr>
        <sz val="12"/>
        <color theme="1"/>
        <rFont val="Arial"/>
        <family val="2"/>
      </rPr>
      <t>Nom</t>
    </r>
  </si>
  <si>
    <r>
      <rPr>
        <sz val="12"/>
        <color theme="1"/>
        <rFont val="Arial"/>
        <family val="2"/>
      </rPr>
      <t>Unité administrative</t>
    </r>
  </si>
  <si>
    <r>
      <rPr>
        <sz val="11"/>
        <color theme="1"/>
        <rFont val="Arial"/>
        <family val="2"/>
      </rPr>
      <t>(dépt, office, direction)</t>
    </r>
  </si>
  <si>
    <r>
      <rPr>
        <sz val="12"/>
        <color theme="1"/>
        <rFont val="Arial"/>
        <family val="2"/>
      </rPr>
      <t>Rue</t>
    </r>
  </si>
  <si>
    <r>
      <rPr>
        <sz val="12"/>
        <color theme="1"/>
        <rFont val="Arial"/>
        <family val="2"/>
      </rPr>
      <t>N°</t>
    </r>
  </si>
  <si>
    <r>
      <rPr>
        <sz val="12"/>
        <color theme="1"/>
        <rFont val="Arial"/>
        <family val="2"/>
      </rPr>
      <t>Case postale</t>
    </r>
  </si>
  <si>
    <r>
      <rPr>
        <sz val="12"/>
        <color theme="1"/>
        <rFont val="Arial"/>
        <family val="2"/>
      </rPr>
      <t>NPA</t>
    </r>
  </si>
  <si>
    <r>
      <rPr>
        <sz val="12"/>
        <color theme="1"/>
        <rFont val="Arial"/>
        <family val="2"/>
      </rPr>
      <t>Lieu</t>
    </r>
  </si>
  <si>
    <r>
      <rPr>
        <sz val="12"/>
        <color theme="1"/>
        <rFont val="Arial"/>
        <family val="2"/>
      </rPr>
      <t>Téléphone</t>
    </r>
  </si>
  <si>
    <r>
      <rPr>
        <sz val="12"/>
        <color theme="1"/>
        <rFont val="Arial"/>
        <family val="2"/>
      </rPr>
      <t>Fax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</si>
  <si>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</si>
  <si>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Site web</t>
    </r>
  </si>
  <si>
    <t>Contact</t>
  </si>
  <si>
    <t>Cadre légal</t>
  </si>
  <si>
    <t>La procédure, les organes compétents et les critères d’attribution sont définis par les dispositions suivantes (art. 127, al. 1, LJAr):</t>
  </si>
  <si>
    <r>
      <rPr>
        <b/>
        <sz val="12"/>
        <color theme="1"/>
        <rFont val="Arial"/>
        <family val="2"/>
      </rPr>
      <t>Les contributions sont publiées par les organes d'attribution sous la forme décrite ci-après (art. 128, al. 1, LJAr):</t>
    </r>
  </si>
  <si>
    <t>Affectation par les cantons des bénéfices nets des loteries et paris sportifs à des buts d’utilité publique</t>
  </si>
  <si>
    <r>
      <rPr>
        <sz val="12"/>
        <color theme="0"/>
        <rFont val="Arial"/>
        <family val="2"/>
      </rPr>
      <t>Montant distribué par la société de loterie</t>
    </r>
  </si>
  <si>
    <t>Autres produits (p. ex. remboursements)</t>
  </si>
  <si>
    <r>
      <rPr>
        <sz val="12"/>
        <color theme="0"/>
        <rFont val="Arial"/>
        <family val="2"/>
      </rPr>
      <t>Différence</t>
    </r>
  </si>
  <si>
    <r>
      <rPr>
        <b/>
        <sz val="16"/>
        <color theme="1"/>
        <rFont val="Arial"/>
        <family val="2"/>
      </rPr>
      <t>Fonds cantonaux existants alimentés par les loteries et les paris sportifs</t>
    </r>
  </si>
  <si>
    <r>
      <rPr>
        <sz val="12"/>
        <color theme="0"/>
        <rFont val="Arial"/>
        <family val="2"/>
      </rPr>
      <t>Désignation du fonds</t>
    </r>
  </si>
  <si>
    <r>
      <rPr>
        <sz val="12"/>
        <color theme="0"/>
        <rFont val="Arial"/>
        <family val="2"/>
      </rPr>
      <t>Organe d’attribution</t>
    </r>
  </si>
  <si>
    <r>
      <rPr>
        <sz val="12"/>
        <color theme="0"/>
        <rFont val="Arial"/>
        <family val="2"/>
      </rPr>
      <t>Nombre de contributions</t>
    </r>
  </si>
  <si>
    <t>Attribution par une décision formelle sujette à recours</t>
  </si>
  <si>
    <t>Organe de contrôle 
au sein du canton</t>
  </si>
  <si>
    <r>
      <rPr>
        <b/>
        <sz val="16"/>
        <color theme="1"/>
        <rFont val="Arial"/>
        <family val="2"/>
      </rPr>
      <t>Contrôle par les organes cantonaux de contrôle</t>
    </r>
  </si>
  <si>
    <r>
      <rPr>
        <b/>
        <sz val="12"/>
        <color theme="0"/>
        <rFont val="Arial"/>
        <family val="2"/>
      </rPr>
      <t xml:space="preserve">Contrôles ordinaires </t>
    </r>
  </si>
  <si>
    <r>
      <rPr>
        <b/>
        <sz val="12"/>
        <color theme="0"/>
        <rFont val="Arial"/>
        <family val="2"/>
      </rPr>
      <t>Contrôles extraordinaires</t>
    </r>
  </si>
  <si>
    <r>
      <rPr>
        <b/>
        <sz val="12"/>
        <color theme="0"/>
        <rFont val="Arial"/>
        <family val="2"/>
      </rPr>
      <t>Au cours de l’exercice sous revue, des contributions ont-elles été qualifiées de non conformes au droit sur la base de contrôles ordinaires ou extraordinaires?</t>
    </r>
  </si>
  <si>
    <r>
      <rPr>
        <sz val="12"/>
        <color theme="1"/>
        <rFont val="Arial"/>
        <family val="2"/>
      </rPr>
      <t>Au cours de l’exercice sous revue, des contrôles extraordinaires ont-ils été réalisés sur la base d’informations de tiers ou d’observations de l’organe de contrôle?
(Veuillez répondre à la question de droite uniquement si vous répondez « Oui » ici).</t>
    </r>
  </si>
  <si>
    <r>
      <rPr>
        <sz val="12"/>
        <color theme="1"/>
        <rFont val="Arial"/>
        <family val="2"/>
      </rPr>
      <t>Nombre de contributions contrôlées à titre extraordinaire:</t>
    </r>
  </si>
  <si>
    <r>
      <rPr>
        <sz val="12"/>
        <color theme="1"/>
        <rFont val="Arial"/>
        <family val="2"/>
      </rPr>
      <t xml:space="preserve">
(Veuillez répondre aux questions à droite uniquement si vous répondez « Oui » ici).</t>
    </r>
  </si>
  <si>
    <r>
      <rPr>
        <sz val="12"/>
        <color theme="1"/>
        <rFont val="Arial"/>
        <family val="2"/>
      </rPr>
      <t>La contribution a été utilisée pour exécuter des obligations légales de droit public.</t>
    </r>
  </si>
  <si>
    <r>
      <rPr>
        <sz val="12"/>
        <color theme="1"/>
        <rFont val="Arial"/>
        <family val="2"/>
      </rPr>
      <t>Nombre de cas:</t>
    </r>
  </si>
  <si>
    <t>Montant total de ces contributions:</t>
  </si>
  <si>
    <t>Autres motifs (p. ex. affectation sans but d’utilité publique; infraction aux critères cantonaux d’attribution):</t>
  </si>
  <si>
    <r>
      <rPr>
        <sz val="12"/>
        <color theme="1"/>
        <rFont val="Arial"/>
        <family val="2"/>
      </rPr>
      <t>Montant total de 
ces contributions:</t>
    </r>
  </si>
  <si>
    <r>
      <rPr>
        <b/>
        <sz val="16"/>
        <color theme="1"/>
        <rFont val="Arial"/>
        <family val="2"/>
      </rPr>
      <t>Aspects quantitatifs</t>
    </r>
  </si>
  <si>
    <t>Culture</t>
  </si>
  <si>
    <r>
      <rPr>
        <b/>
        <sz val="12"/>
        <color theme="1"/>
        <rFont val="Arial"/>
        <family val="2"/>
      </rPr>
      <t>Formation et 
recherche</t>
    </r>
  </si>
  <si>
    <t>Environnement et aide au
développement</t>
  </si>
  <si>
    <t>Formation et recherche</t>
  </si>
  <si>
    <t>Environnement et aide au développement</t>
  </si>
  <si>
    <t>Conservation du patrimoine</t>
  </si>
  <si>
    <t>Jeunesse et éducation</t>
  </si>
  <si>
    <t>Santé et handicap</t>
  </si>
  <si>
    <t>Autres projets d’utilité publique</t>
  </si>
  <si>
    <t>Action sociale</t>
  </si>
  <si>
    <t>Commentaires (facultatifs)</t>
  </si>
  <si>
    <t>Durant l'exercice en cours, avez-vous dû annuler des contributions dont un contrôle ordinaire ou extraordinaire aurait permis de constater une irrégularité juridique ou autre?</t>
  </si>
  <si>
    <t>&gt;100'000</t>
  </si>
  <si>
    <t>Le contrôle est effectué :</t>
  </si>
  <si>
    <t>Responsable du fond</t>
  </si>
  <si>
    <t>Jean</t>
  </si>
  <si>
    <t>Durand</t>
  </si>
  <si>
    <t>Département modèle</t>
  </si>
  <si>
    <t>jean.durand@xy.ch</t>
  </si>
  <si>
    <t>Fonds de loterie Canton X</t>
  </si>
  <si>
    <t>Base légale cantonale  XY art. B</t>
  </si>
  <si>
    <t>Base légale cantonale XY art. Z</t>
  </si>
  <si>
    <t>Le montant susmentionné de CHF 2000.-- correspond à un remboursement.</t>
  </si>
  <si>
    <t>Conseil d'Etat</t>
  </si>
  <si>
    <t>Grand Conseil</t>
  </si>
  <si>
    <t>Service des affaires culturelles et sociales</t>
  </si>
  <si>
    <t>jusqu'à 10'000</t>
  </si>
  <si>
    <t>jusqu'à 100'000</t>
  </si>
  <si>
    <t>Contrôle des finances (coordonnées XY…)</t>
  </si>
  <si>
    <t>Différence (niveau du fonds au 31.12 moins niveau du fonds au 01.01)</t>
  </si>
  <si>
    <t>Compétence jusqu’au
montant maximum 
(le cas échéant; en CHF)</t>
  </si>
  <si>
    <t>Montants dépensés par domaine (en CHF)</t>
  </si>
  <si>
    <t>Frais d’administration des fonds</t>
  </si>
  <si>
    <t>Si vous avez coché "Oui" à la question 3 et/ou à la question 4: veuillez décrire brièvement les cas en question:</t>
  </si>
  <si>
    <t>Le fonds est-il exclusivement alimenté par les bénéfices nets des loteries et paris sportifs (selon l'article 125 LJAr)?</t>
  </si>
  <si>
    <t>En cas de réponse négative, veuillez indiquer le montant qui, au cours de l’année considérée, ne provenait pas de ces bénéfices au sens de l'article 125 LJAr :</t>
  </si>
  <si>
    <t>Deux attributions ont donné lieu à remboursement. Dans le cas X, il s'agissait d'un manquement du bénéficiaire, plus précisément, …
1 contribution (8'053 CHF) a également été qualifié de non conforme à la loi sur la base d'un contrôle ordinaire. Cela impliquait...</t>
  </si>
  <si>
    <t xml:space="preserve">a) Si vous avez rempli la ligne « Autres produits », veuillez décrire ici de quels produits il s’agit (en style télégraphique). </t>
  </si>
  <si>
    <t>n/a</t>
  </si>
  <si>
    <t>Conseil d'Etat (en matière de CPORS)</t>
  </si>
  <si>
    <t>Montant selon rapport annuel:</t>
  </si>
  <si>
    <t xml:space="preserve">Montant selon rapport annuel: </t>
  </si>
  <si>
    <t>c) En cas d'indication du montant effectivement reçu (cf. lit. b ci-dessus), veuillez préciser les différents versements partiels reçus durant l’année de référence afin que les distributions puissent être retracées (cf. modèle):</t>
  </si>
  <si>
    <t>Fonds perçus et total des dépenses 2024</t>
  </si>
  <si>
    <t>Total des dépenses du canton en 2024</t>
  </si>
  <si>
    <t>Niveau du fonds le 01.01.2024</t>
  </si>
  <si>
    <t>Fortune librement disponible le 01.01.2024</t>
  </si>
  <si>
    <t>Niveau du fonds le 31.12.2024</t>
  </si>
  <si>
    <t>Fortune librement disponible le 31.12.2024</t>
  </si>
  <si>
    <t xml:space="preserve">b) Veuillez préciser ci-dessous si vous avez indiqué sous "Montant distribué par la société de loterie" le montant que vous avez effectivement reçu au cours de l'ANNÉE DE RÉFÉRENCE (2024) - ou s'il s'agit du montant qui vous a été attribué par la société de loterie sur la base du bénéfice annuel 2023 (cf. guide de saisie).    </t>
  </si>
  <si>
    <t xml:space="preserve">Janvier: CHF 7'000'000.-- (1/4 du bénéfice net 2022)
Mai: CHF 7'800'000.-- (env. 1/4 du bénéfice net 2023, acompte estimé) 
Août: CHF 7'600'000.-- (1/4 du bénéfice net 2023) 
Septembre: CHF 7'600'000.-- (1/4 du bénéfice net 2023) 
Montant total distribué 2024 = CHF 7.0 mios + 7.8 mios + 7.6 mios. + 7.6 mios = CHF 30 mios. </t>
  </si>
  <si>
    <t>Montant effectivement reçu au cours de l'année de référence :</t>
  </si>
  <si>
    <t>Fribourg</t>
  </si>
  <si>
    <t>Service du sport (SSpo)</t>
  </si>
  <si>
    <t>Ch. des Mazots</t>
  </si>
  <si>
    <t>Direction de la sécurité, de la justice et du sport (DSJS)</t>
  </si>
  <si>
    <t>https://www.fr.ch/sport-et-loisirs/sport-de-loisirs/loro-sport</t>
  </si>
  <si>
    <t>958.31 - Ordonnance concernant la répartition des bénéfices nets de la Société de la Loterie de la Suisse romande du 09.12.2020 (version entrée en vigueur le 01.01.2021)</t>
  </si>
  <si>
    <t>Publication des affectations sous https://www.fr.ch/sport-et-loisirs/sport-de-loisirs/loro-sport</t>
  </si>
  <si>
    <t>Intérêts annuels</t>
  </si>
  <si>
    <t>Fonds de réserve LoRo-sport</t>
  </si>
  <si>
    <t>Tout le montant distribué est mis sous sport, car on ne fait pas de différences entre les domaines vu que c'est la part de la LoRo-Sport. Par contre certains dossiers concernent aussi le tourisme, le social, le patrimoine, la formation ou encore le sport-handicap. Le montant distribué correspond aux affectations (6'664'669.50) ainsi que la part pour le sport scolaire facultatif (175'379.25).</t>
  </si>
  <si>
    <t>Décisions: Commission LoRo-Sport, Validation: Conseil d'Etat</t>
  </si>
  <si>
    <t>L'attribution d'une contribution issue du Fonds de réserve inférieure à 50'000 francs doit être approuvée par la DSJS et celle d'une contribution égale ou supérieure à 50'000 francs, par le Conseil d'Etat.</t>
  </si>
  <si>
    <t>Inspection des finances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</si>
</sst>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55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4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8" fillId="5" borderId="0" xfId="0" applyFont="1" applyFill="1"/>
    <xf numFmtId="0" fontId="2" fillId="5" borderId="0" xfId="0" applyFont="1" applyFill="1"/>
    <xf numFmtId="0" fontId="29" fillId="5" borderId="0" xfId="0" applyFont="1" applyFill="1" applyAlignment="1">
      <alignment vertical="center"/>
    </xf>
    <xf numFmtId="0" fontId="33" fillId="5" borderId="0" xfId="0" applyFont="1" applyFill="1"/>
    <xf numFmtId="0" fontId="21" fillId="5" borderId="0" xfId="0" applyFont="1" applyFill="1" applyAlignment="1">
      <alignment vertical="center"/>
    </xf>
    <xf numFmtId="0" fontId="22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4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5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2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/>
    <xf numFmtId="0" fontId="35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6" fillId="5" borderId="0" xfId="0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5" fillId="5" borderId="0" xfId="0" applyFont="1" applyFill="1" applyAlignment="1">
      <alignment vertical="center" wrapText="1"/>
    </xf>
    <xf numFmtId="0" fontId="35" fillId="5" borderId="0" xfId="0" applyFont="1" applyFill="1" applyAlignment="1">
      <alignment vertical="top" wrapText="1"/>
    </xf>
    <xf numFmtId="166" fontId="35" fillId="5" borderId="0" xfId="0" applyNumberFormat="1" applyFont="1" applyFill="1"/>
    <xf numFmtId="0" fontId="35" fillId="5" borderId="0" xfId="0" applyFont="1" applyFill="1"/>
    <xf numFmtId="0" fontId="29" fillId="5" borderId="0" xfId="0" applyFont="1" applyFill="1"/>
    <xf numFmtId="166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>
      <alignment vertical="center" wrapText="1"/>
    </xf>
    <xf numFmtId="166" fontId="32" fillId="5" borderId="0" xfId="0" applyNumberFormat="1" applyFont="1" applyFill="1" applyAlignment="1" applyProtection="1">
      <alignment vertical="center"/>
      <protection locked="0"/>
    </xf>
    <xf numFmtId="0" fontId="35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2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2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5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6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2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5" fillId="5" borderId="0" xfId="0" applyFont="1" applyFill="1" applyAlignment="1" applyProtection="1">
      <alignment vertical="top" wrapText="1"/>
      <protection locked="0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 applyProtection="1">
      <alignment horizontal="center" vertical="center" wrapText="1"/>
      <protection locked="0"/>
    </xf>
    <xf numFmtId="166" fontId="28" fillId="5" borderId="0" xfId="0" applyNumberFormat="1" applyFont="1" applyFill="1" applyAlignment="1" applyProtection="1">
      <alignment horizontal="center" vertical="center" wrapText="1"/>
      <protection locked="0"/>
    </xf>
    <xf numFmtId="3" fontId="38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3" fontId="1" fillId="0" borderId="18" xfId="0" applyNumberFormat="1" applyFont="1" applyBorder="1" applyProtection="1">
      <protection locked="0"/>
    </xf>
    <xf numFmtId="0" fontId="35" fillId="5" borderId="0" xfId="0" applyFont="1" applyFill="1" applyAlignment="1">
      <alignment horizontal="left" vertical="center"/>
    </xf>
    <xf numFmtId="3" fontId="1" fillId="5" borderId="0" xfId="0" applyNumberFormat="1" applyFont="1" applyFill="1" applyAlignment="1" applyProtection="1">
      <alignment horizontal="right"/>
      <protection locked="0"/>
    </xf>
    <xf numFmtId="0" fontId="35" fillId="5" borderId="0" xfId="0" applyFont="1" applyFill="1" applyAlignment="1">
      <alignment horizontal="left" vertical="center" wrapText="1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2" fillId="2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0" fontId="27" fillId="5" borderId="1" xfId="0" applyFont="1" applyFill="1" applyBorder="1" applyAlignment="1">
      <alignment horizontal="center" vertical="center"/>
    </xf>
    <xf numFmtId="166" fontId="28" fillId="5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0" xfId="0" applyFont="1" applyFill="1" applyAlignment="1">
      <alignment vertical="top" wrapText="1"/>
    </xf>
    <xf numFmtId="3" fontId="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32" fillId="5" borderId="0" xfId="0" applyNumberFormat="1" applyFont="1" applyFill="1"/>
    <xf numFmtId="166" fontId="28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6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166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 vertical="center"/>
    </xf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3" fontId="32" fillId="5" borderId="0" xfId="0" applyNumberFormat="1" applyFont="1" applyFill="1"/>
    <xf numFmtId="3" fontId="1" fillId="5" borderId="0" xfId="0" applyNumberFormat="1" applyFont="1" applyFill="1"/>
    <xf numFmtId="0" fontId="1" fillId="5" borderId="0" xfId="0" applyFont="1" applyFill="1" applyAlignment="1">
      <alignment vertical="top" wrapText="1"/>
    </xf>
    <xf numFmtId="3" fontId="1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5" fillId="8" borderId="1" xfId="0" applyFont="1" applyFill="1" applyBorder="1" applyAlignment="1">
      <alignment horizontal="left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9" fillId="2" borderId="0" xfId="0" applyFont="1" applyFill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21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5" fillId="9" borderId="2" xfId="0" applyFont="1" applyFill="1" applyBorder="1" applyAlignment="1">
      <alignment horizontal="left"/>
    </xf>
    <xf numFmtId="0" fontId="35" fillId="9" borderId="3" xfId="0" applyFont="1" applyFill="1" applyBorder="1" applyAlignment="1">
      <alignment horizontal="left"/>
    </xf>
    <xf numFmtId="0" fontId="35" fillId="9" borderId="29" xfId="0" applyFont="1" applyFill="1" applyBorder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7" borderId="3" xfId="0" applyFont="1" applyFill="1" applyBorder="1" applyAlignment="1">
      <alignment horizontal="left"/>
    </xf>
    <xf numFmtId="0" fontId="35" fillId="7" borderId="29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/>
    </xf>
    <xf numFmtId="0" fontId="35" fillId="6" borderId="1" xfId="0" applyFont="1" applyFill="1" applyBorder="1" applyAlignment="1">
      <alignment horizontal="left"/>
    </xf>
    <xf numFmtId="0" fontId="37" fillId="5" borderId="0" xfId="0" applyFont="1" applyFill="1" applyAlignment="1">
      <alignment horizontal="left" wrapText="1"/>
    </xf>
    <xf numFmtId="0" fontId="37" fillId="5" borderId="0" xfId="0" applyFont="1" applyFill="1" applyAlignment="1">
      <alignment horizontal="left"/>
    </xf>
    <xf numFmtId="166" fontId="1" fillId="5" borderId="0" xfId="0" applyNumberFormat="1" applyFont="1" applyFill="1" applyAlignment="1">
      <alignment horizontal="left"/>
    </xf>
    <xf numFmtId="0" fontId="35" fillId="7" borderId="2" xfId="0" applyFont="1" applyFill="1" applyBorder="1" applyAlignment="1">
      <alignment horizontal="left" vertical="center"/>
    </xf>
    <xf numFmtId="0" fontId="35" fillId="7" borderId="29" xfId="0" applyFont="1" applyFill="1" applyBorder="1" applyAlignment="1">
      <alignment horizontal="left" vertical="center"/>
    </xf>
    <xf numFmtId="0" fontId="32" fillId="5" borderId="0" xfId="0" applyFont="1" applyFill="1" applyAlignment="1">
      <alignment horizontal="left" wrapText="1"/>
    </xf>
    <xf numFmtId="0" fontId="32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5" fillId="7" borderId="9" xfId="0" applyFont="1" applyFill="1" applyBorder="1" applyAlignment="1">
      <alignment horizontal="left"/>
    </xf>
    <xf numFmtId="0" fontId="35" fillId="7" borderId="14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 wrapText="1"/>
    </xf>
    <xf numFmtId="0" fontId="35" fillId="6" borderId="1" xfId="0" applyFont="1" applyFill="1" applyBorder="1" applyAlignment="1">
      <alignment horizontal="left" wrapText="1"/>
    </xf>
    <xf numFmtId="0" fontId="35" fillId="5" borderId="0" xfId="0" applyFont="1" applyFill="1" applyAlignment="1">
      <alignment horizontal="left"/>
    </xf>
    <xf numFmtId="0" fontId="27" fillId="5" borderId="11" xfId="0" applyFont="1" applyFill="1" applyBorder="1" applyAlignment="1">
      <alignment horizontal="center" vertical="center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5" fillId="5" borderId="18" xfId="0" applyFont="1" applyFill="1" applyBorder="1" applyAlignment="1" applyProtection="1">
      <alignment horizontal="center" vertical="center" wrapText="1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29" fillId="5" borderId="0" xfId="0" applyFont="1" applyFill="1" applyAlignment="1">
      <alignment horizontal="left" vertical="center" indent="2"/>
    </xf>
    <xf numFmtId="0" fontId="35" fillId="7" borderId="1" xfId="0" applyFont="1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top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/>
    </xf>
    <xf numFmtId="165" fontId="26" fillId="7" borderId="4" xfId="0" applyNumberFormat="1" applyFont="1" applyFill="1" applyBorder="1" applyAlignment="1">
      <alignment horizontal="center" vertical="center"/>
    </xf>
    <xf numFmtId="165" fontId="26" fillId="7" borderId="0" xfId="0" applyNumberFormat="1" applyFont="1" applyFill="1" applyAlignment="1">
      <alignment horizontal="center" vertical="center"/>
    </xf>
    <xf numFmtId="165" fontId="26" fillId="7" borderId="10" xfId="0" applyNumberFormat="1" applyFont="1" applyFill="1" applyBorder="1" applyAlignment="1">
      <alignment horizontal="center" vertical="center"/>
    </xf>
    <xf numFmtId="165" fontId="26" fillId="7" borderId="5" xfId="0" applyNumberFormat="1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top" wrapText="1"/>
    </xf>
    <xf numFmtId="0" fontId="35" fillId="5" borderId="0" xfId="0" applyFont="1" applyFill="1" applyAlignment="1">
      <alignment horizontal="left" vertical="top" wrapText="1"/>
    </xf>
    <xf numFmtId="166" fontId="37" fillId="5" borderId="0" xfId="0" applyNumberFormat="1" applyFont="1" applyFill="1" applyAlignment="1">
      <alignment horizontal="right"/>
    </xf>
    <xf numFmtId="1" fontId="37" fillId="5" borderId="0" xfId="0" applyNumberFormat="1" applyFont="1" applyFill="1" applyAlignment="1">
      <alignment horizontal="right"/>
    </xf>
    <xf numFmtId="0" fontId="2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left" indent="2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5" xfId="0" applyFont="1" applyFill="1" applyBorder="1" applyAlignment="1">
      <alignment horizontal="left" vertical="center"/>
    </xf>
    <xf numFmtId="165" fontId="26" fillId="5" borderId="0" xfId="0" applyNumberFormat="1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32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6" fillId="7" borderId="14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center"/>
      <protection locked="0"/>
    </xf>
    <xf numFmtId="0" fontId="32" fillId="5" borderId="14" xfId="0" applyFont="1" applyFill="1" applyBorder="1" applyAlignment="1" applyProtection="1">
      <alignment horizontal="center"/>
      <protection locked="0"/>
    </xf>
    <xf numFmtId="0" fontId="32" fillId="5" borderId="8" xfId="0" applyFont="1" applyFill="1" applyBorder="1" applyAlignment="1" applyProtection="1">
      <alignment horizontal="center"/>
      <protection locked="0"/>
    </xf>
    <xf numFmtId="0" fontId="32" fillId="5" borderId="4" xfId="0" applyFont="1" applyFill="1" applyBorder="1" applyAlignment="1" applyProtection="1">
      <alignment horizontal="center"/>
      <protection locked="0"/>
    </xf>
    <xf numFmtId="0" fontId="32" fillId="5" borderId="0" xfId="0" applyFont="1" applyFill="1" applyAlignment="1" applyProtection="1">
      <alignment horizontal="center"/>
      <protection locked="0"/>
    </xf>
    <xf numFmtId="0" fontId="32" fillId="5" borderId="11" xfId="0" applyFont="1" applyFill="1" applyBorder="1" applyAlignment="1" applyProtection="1">
      <alignment horizontal="center"/>
      <protection locked="0"/>
    </xf>
    <xf numFmtId="0" fontId="32" fillId="5" borderId="10" xfId="0" applyFont="1" applyFill="1" applyBorder="1" applyAlignment="1" applyProtection="1">
      <alignment horizontal="center"/>
      <protection locked="0"/>
    </xf>
    <xf numFmtId="0" fontId="32" fillId="5" borderId="5" xfId="0" applyFont="1" applyFill="1" applyBorder="1" applyAlignment="1" applyProtection="1">
      <alignment horizontal="center"/>
      <protection locked="0"/>
    </xf>
    <xf numFmtId="0" fontId="32" fillId="5" borderId="13" xfId="0" applyFont="1" applyFill="1" applyBorder="1" applyAlignment="1" applyProtection="1">
      <alignment horizontal="center"/>
      <protection locked="0"/>
    </xf>
    <xf numFmtId="0" fontId="26" fillId="7" borderId="9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32" fillId="5" borderId="9" xfId="0" applyFont="1" applyFill="1" applyBorder="1" applyAlignment="1" applyProtection="1">
      <alignment horizontal="center" vertical="top" wrapText="1"/>
      <protection locked="0"/>
    </xf>
    <xf numFmtId="0" fontId="32" fillId="5" borderId="14" xfId="0" applyFont="1" applyFill="1" applyBorder="1" applyAlignment="1" applyProtection="1">
      <alignment horizontal="center" vertical="top" wrapText="1"/>
      <protection locked="0"/>
    </xf>
    <xf numFmtId="0" fontId="32" fillId="5" borderId="4" xfId="0" applyFont="1" applyFill="1" applyBorder="1" applyAlignment="1" applyProtection="1">
      <alignment horizontal="center" vertical="top" wrapText="1"/>
      <protection locked="0"/>
    </xf>
    <xf numFmtId="0" fontId="32" fillId="5" borderId="0" xfId="0" applyFont="1" applyFill="1" applyAlignment="1" applyProtection="1">
      <alignment horizontal="center" vertical="top" wrapText="1"/>
      <protection locked="0"/>
    </xf>
    <xf numFmtId="0" fontId="32" fillId="5" borderId="10" xfId="0" applyFont="1" applyFill="1" applyBorder="1" applyAlignment="1" applyProtection="1">
      <alignment horizontal="center" vertical="top" wrapText="1"/>
      <protection locked="0"/>
    </xf>
    <xf numFmtId="0" fontId="32" fillId="5" borderId="5" xfId="0" applyFont="1" applyFill="1" applyBorder="1" applyAlignment="1" applyProtection="1">
      <alignment horizontal="center" vertical="top" wrapText="1"/>
      <protection locked="0"/>
    </xf>
    <xf numFmtId="0" fontId="32" fillId="5" borderId="1" xfId="0" applyFont="1" applyFill="1" applyBorder="1" applyAlignment="1">
      <alignment horizontal="left" vertical="center" wrapText="1"/>
    </xf>
    <xf numFmtId="0" fontId="32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14" xfId="0" applyFont="1" applyFill="1" applyBorder="1" applyAlignment="1" applyProtection="1">
      <alignment horizontal="left" vertical="center" wrapText="1"/>
      <protection locked="0"/>
    </xf>
    <xf numFmtId="0" fontId="32" fillId="5" borderId="4" xfId="0" applyFont="1" applyFill="1" applyBorder="1" applyAlignment="1" applyProtection="1">
      <alignment horizontal="left" vertical="center" wrapText="1"/>
      <protection locked="0"/>
    </xf>
    <xf numFmtId="0" fontId="32" fillId="5" borderId="0" xfId="0" applyFont="1" applyFill="1" applyAlignment="1" applyProtection="1">
      <alignment horizontal="left" vertical="center" wrapText="1"/>
      <protection locked="0"/>
    </xf>
    <xf numFmtId="0" fontId="32" fillId="5" borderId="11" xfId="0" applyFont="1" applyFill="1" applyBorder="1" applyAlignment="1" applyProtection="1">
      <alignment horizontal="left" vertical="center" wrapText="1"/>
      <protection locked="0"/>
    </xf>
    <xf numFmtId="0" fontId="32" fillId="5" borderId="10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13" xfId="0" applyFont="1" applyFill="1" applyBorder="1" applyAlignment="1" applyProtection="1">
      <alignment horizontal="left" vertical="center" wrapText="1"/>
      <protection locked="0"/>
    </xf>
    <xf numFmtId="166" fontId="32" fillId="5" borderId="9" xfId="0" applyNumberFormat="1" applyFont="1" applyFill="1" applyBorder="1" applyAlignment="1">
      <alignment horizontal="center" vertical="center" wrapText="1"/>
    </xf>
    <xf numFmtId="166" fontId="32" fillId="5" borderId="14" xfId="0" applyNumberFormat="1" applyFont="1" applyFill="1" applyBorder="1" applyAlignment="1">
      <alignment horizontal="center" vertical="center" wrapText="1"/>
    </xf>
    <xf numFmtId="166" fontId="32" fillId="5" borderId="4" xfId="0" applyNumberFormat="1" applyFont="1" applyFill="1" applyBorder="1" applyAlignment="1">
      <alignment horizontal="center" vertical="center" wrapText="1"/>
    </xf>
    <xf numFmtId="166" fontId="32" fillId="5" borderId="0" xfId="0" applyNumberFormat="1" applyFont="1" applyFill="1" applyAlignment="1">
      <alignment horizontal="center" vertical="center" wrapText="1"/>
    </xf>
    <xf numFmtId="166" fontId="32" fillId="5" borderId="8" xfId="0" applyNumberFormat="1" applyFont="1" applyFill="1" applyBorder="1" applyAlignment="1">
      <alignment horizontal="center" vertical="center" wrapText="1"/>
    </xf>
    <xf numFmtId="166" fontId="32" fillId="5" borderId="11" xfId="0" applyNumberFormat="1" applyFont="1" applyFill="1" applyBorder="1" applyAlignment="1">
      <alignment horizontal="center" vertical="center" wrapText="1"/>
    </xf>
    <xf numFmtId="166" fontId="32" fillId="5" borderId="10" xfId="0" applyNumberFormat="1" applyFont="1" applyFill="1" applyBorder="1" applyAlignment="1">
      <alignment horizontal="left" vertical="top" wrapText="1"/>
    </xf>
    <xf numFmtId="166" fontId="32" fillId="5" borderId="2" xfId="0" applyNumberFormat="1" applyFont="1" applyFill="1" applyBorder="1" applyAlignment="1">
      <alignment horizontal="left" vertical="top" wrapText="1"/>
    </xf>
    <xf numFmtId="166" fontId="32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6" fillId="6" borderId="14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166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center"/>
      <protection locked="0"/>
    </xf>
    <xf numFmtId="0" fontId="29" fillId="5" borderId="5" xfId="0" applyFont="1" applyFill="1" applyBorder="1" applyAlignment="1" applyProtection="1">
      <alignment horizontal="left" vertical="center"/>
      <protection locked="0"/>
    </xf>
    <xf numFmtId="0" fontId="29" fillId="5" borderId="0" xfId="0" applyFont="1" applyFill="1" applyAlignment="1" applyProtection="1">
      <alignment horizontal="left" vertical="center" indent="2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14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Alignment="1" applyProtection="1">
      <alignment horizontal="center" vertical="center"/>
      <protection locked="0"/>
    </xf>
    <xf numFmtId="0" fontId="37" fillId="5" borderId="11" xfId="0" applyFont="1" applyFill="1" applyBorder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indent="2"/>
      <protection locked="0"/>
    </xf>
    <xf numFmtId="0" fontId="3" fillId="10" borderId="1" xfId="0" applyFont="1" applyFill="1" applyBorder="1" applyAlignment="1" applyProtection="1">
      <alignment horizontal="left" vertical="top" wrapText="1"/>
      <protection locked="0"/>
    </xf>
    <xf numFmtId="3" fontId="3" fillId="10" borderId="1" xfId="0" applyNumberFormat="1" applyFont="1" applyFill="1" applyBorder="1" applyAlignment="1" applyProtection="1">
      <alignment horizontal="right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166" fontId="37" fillId="5" borderId="0" xfId="0" applyNumberFormat="1" applyFont="1" applyFill="1" applyAlignment="1" applyProtection="1">
      <alignment horizontal="right"/>
      <protection locked="0"/>
    </xf>
    <xf numFmtId="1" fontId="37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 applyProtection="1">
      <alignment horizontal="center" vertical="center" wrapText="1"/>
      <protection locked="0"/>
    </xf>
    <xf numFmtId="0" fontId="37" fillId="5" borderId="0" xfId="0" applyFont="1" applyFill="1" applyAlignment="1" applyProtection="1">
      <alignment horizontal="left" vertical="top" wrapText="1"/>
      <protection locked="0"/>
    </xf>
    <xf numFmtId="0" fontId="35" fillId="5" borderId="0" xfId="0" applyFont="1" applyFill="1" applyAlignment="1" applyProtection="1">
      <alignment horizontal="left" vertical="top" wrapText="1"/>
      <protection locked="0"/>
    </xf>
    <xf numFmtId="0" fontId="3" fillId="0" borderId="29" xfId="0" applyFont="1" applyBorder="1" applyAlignment="1" applyProtection="1">
      <alignment horizontal="left" vertical="top" wrapText="1"/>
      <protection locked="0"/>
    </xf>
    <xf numFmtId="3" fontId="3" fillId="0" borderId="18" xfId="0" applyNumberFormat="1" applyFont="1" applyBorder="1" applyAlignment="1" applyProtection="1">
      <alignment horizontal="right"/>
      <protection locked="0"/>
    </xf>
    <xf numFmtId="3" fontId="3" fillId="0" borderId="19" xfId="0" applyNumberFormat="1" applyFont="1" applyBorder="1" applyAlignment="1" applyProtection="1">
      <alignment horizontal="right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0" fontId="35" fillId="6" borderId="18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1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/>
    <xf numFmtId="0" fontId="41" fillId="4" borderId="0" xfId="2" applyFill="1" applyAlignment="1" applyProtection="1">
      <alignment horizontal="left" vertical="center"/>
      <protection locked="0"/>
    </xf>
    <xf numFmtId="0" fontId="41" fillId="5" borderId="0" xfId="2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96969"/>
      <color rgb="FF6D6D6D"/>
      <color rgb="FF5C5C5C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Formulaire!$D$141:$D$149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
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Formulaire!$E$141:$E$149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6840048.75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7-4427-9428-562A683F1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7-4427-9428-562A683F1E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7-4427-9428-562A683F1E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7-4427-9428-562A683F1E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7-4427-9428-562A683F1E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7-4427-9428-562A683F1E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7-4427-9428-562A683F1E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7-4427-9428-562A683F1E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7-4427-9428-562A683F1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Exemple!$D$137:$D$145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 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Exemple!$E$137:$E$145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37-4427-9428-562A683F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checked="Checked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 checked="Checked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138</xdr:row>
      <xdr:rowOff>44196</xdr:rowOff>
    </xdr:from>
    <xdr:to>
      <xdr:col>30</xdr:col>
      <xdr:colOff>4051</xdr:colOff>
      <xdr:row>191</xdr:row>
      <xdr:rowOff>115416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134603" y="14706593"/>
          <a:ext cx="8484970" cy="327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87</xdr:row>
          <xdr:rowOff>38100</xdr:rowOff>
        </xdr:from>
        <xdr:to>
          <xdr:col>6</xdr:col>
          <xdr:colOff>1400175</xdr:colOff>
          <xdr:row>88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87</xdr:row>
          <xdr:rowOff>57150</xdr:rowOff>
        </xdr:from>
        <xdr:to>
          <xdr:col>9</xdr:col>
          <xdr:colOff>1419225</xdr:colOff>
          <xdr:row>88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0</xdr:rowOff>
        </xdr:from>
        <xdr:to>
          <xdr:col>9</xdr:col>
          <xdr:colOff>104775</xdr:colOff>
          <xdr:row>83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81</xdr:row>
          <xdr:rowOff>85725</xdr:rowOff>
        </xdr:from>
        <xdr:to>
          <xdr:col>10</xdr:col>
          <xdr:colOff>447675</xdr:colOff>
          <xdr:row>83</xdr:row>
          <xdr:rowOff>28575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systématique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92</xdr:row>
          <xdr:rowOff>123825</xdr:rowOff>
        </xdr:from>
        <xdr:to>
          <xdr:col>6</xdr:col>
          <xdr:colOff>1419225</xdr:colOff>
          <xdr:row>94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93</xdr:row>
          <xdr:rowOff>19050</xdr:rowOff>
        </xdr:from>
        <xdr:to>
          <xdr:col>9</xdr:col>
          <xdr:colOff>1381125</xdr:colOff>
          <xdr:row>94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102</xdr:row>
          <xdr:rowOff>38100</xdr:rowOff>
        </xdr:from>
        <xdr:to>
          <xdr:col>6</xdr:col>
          <xdr:colOff>1419225</xdr:colOff>
          <xdr:row>103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102</xdr:row>
          <xdr:rowOff>95250</xdr:rowOff>
        </xdr:from>
        <xdr:to>
          <xdr:col>9</xdr:col>
          <xdr:colOff>1438275</xdr:colOff>
          <xdr:row>103</xdr:row>
          <xdr:rowOff>152400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81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56</xdr:row>
          <xdr:rowOff>457200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56</xdr:row>
          <xdr:rowOff>438150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76</xdr:row>
      <xdr:rowOff>122464</xdr:rowOff>
    </xdr:from>
    <xdr:to>
      <xdr:col>1</xdr:col>
      <xdr:colOff>173568</xdr:colOff>
      <xdr:row>78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118</xdr:row>
      <xdr:rowOff>74839</xdr:rowOff>
    </xdr:from>
    <xdr:to>
      <xdr:col>1</xdr:col>
      <xdr:colOff>210989</xdr:colOff>
      <xdr:row>118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44</xdr:row>
          <xdr:rowOff>161925</xdr:rowOff>
        </xdr:from>
        <xdr:to>
          <xdr:col>5</xdr:col>
          <xdr:colOff>523875</xdr:colOff>
          <xdr:row>45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200025</xdr:rowOff>
        </xdr:from>
        <xdr:to>
          <xdr:col>6</xdr:col>
          <xdr:colOff>142875</xdr:colOff>
          <xdr:row>45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190500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209550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66</xdr:row>
          <xdr:rowOff>476250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66</xdr:row>
          <xdr:rowOff>457200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69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69</xdr:row>
          <xdr:rowOff>190500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24</xdr:row>
          <xdr:rowOff>19050</xdr:rowOff>
        </xdr:from>
        <xdr:to>
          <xdr:col>26</xdr:col>
          <xdr:colOff>542925</xdr:colOff>
          <xdr:row>25</xdr:row>
          <xdr:rowOff>123825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323850</xdr:rowOff>
        </xdr:from>
        <xdr:to>
          <xdr:col>26</xdr:col>
          <xdr:colOff>533400</xdr:colOff>
          <xdr:row>24</xdr:row>
          <xdr:rowOff>57150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134</xdr:row>
      <xdr:rowOff>47378</xdr:rowOff>
    </xdr:from>
    <xdr:to>
      <xdr:col>30</xdr:col>
      <xdr:colOff>4051</xdr:colOff>
      <xdr:row>187</xdr:row>
      <xdr:rowOff>131298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428291" y="14441487"/>
          <a:ext cx="9170770" cy="34027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161925</xdr:rowOff>
        </xdr:to>
        <xdr:sp macro="" textlink="">
          <xdr:nvSpPr>
            <xdr:cNvPr id="13313" name="Kontrollkästchen 77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1409700</xdr:colOff>
          <xdr:row>84</xdr:row>
          <xdr:rowOff>114300</xdr:rowOff>
        </xdr:to>
        <xdr:sp macro="" textlink="">
          <xdr:nvSpPr>
            <xdr:cNvPr id="13314" name="Kontrollkästchen 78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114300</xdr:colOff>
          <xdr:row>79</xdr:row>
          <xdr:rowOff>47625</xdr:rowOff>
        </xdr:to>
        <xdr:sp macro="" textlink="">
          <xdr:nvSpPr>
            <xdr:cNvPr id="13315" name="Kontrollkästchen 79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10</xdr:col>
          <xdr:colOff>685800</xdr:colOff>
          <xdr:row>78</xdr:row>
          <xdr:rowOff>114300</xdr:rowOff>
        </xdr:to>
        <xdr:sp macro="" textlink="">
          <xdr:nvSpPr>
            <xdr:cNvPr id="13316" name="Kontrollkästchen 80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systematique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1409700</xdr:colOff>
          <xdr:row>90</xdr:row>
          <xdr:rowOff>0</xdr:rowOff>
        </xdr:to>
        <xdr:sp macro="" textlink="">
          <xdr:nvSpPr>
            <xdr:cNvPr id="13317" name="Kontrollkästchen 82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1400175</xdr:colOff>
          <xdr:row>90</xdr:row>
          <xdr:rowOff>19050</xdr:rowOff>
        </xdr:to>
        <xdr:sp macro="" textlink="">
          <xdr:nvSpPr>
            <xdr:cNvPr id="13318" name="Kontrollkästchen 84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1409700</xdr:colOff>
          <xdr:row>99</xdr:row>
          <xdr:rowOff>142875</xdr:rowOff>
        </xdr:to>
        <xdr:sp macro="" textlink="">
          <xdr:nvSpPr>
            <xdr:cNvPr id="13319" name="Kontrollkästchen 85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1447800</xdr:colOff>
          <xdr:row>99</xdr:row>
          <xdr:rowOff>161925</xdr:rowOff>
        </xdr:to>
        <xdr:sp macro="" textlink="">
          <xdr:nvSpPr>
            <xdr:cNvPr id="13320" name="Kontrollkästchen 86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244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123636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249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13321" name="Check Box 121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1457325</xdr:colOff>
          <xdr:row>55</xdr:row>
          <xdr:rowOff>457200</xdr:rowOff>
        </xdr:to>
        <xdr:sp macro="" textlink="">
          <xdr:nvSpPr>
            <xdr:cNvPr id="13322" name="Check Box 122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685800</xdr:colOff>
          <xdr:row>57</xdr:row>
          <xdr:rowOff>457200</xdr:rowOff>
        </xdr:to>
        <xdr:sp macro="" textlink="">
          <xdr:nvSpPr>
            <xdr:cNvPr id="13323" name="Check Box 123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447675</xdr:rowOff>
        </xdr:to>
        <xdr:sp macro="" textlink="">
          <xdr:nvSpPr>
            <xdr:cNvPr id="13324" name="Check Box 124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685800</xdr:colOff>
          <xdr:row>59</xdr:row>
          <xdr:rowOff>409575</xdr:rowOff>
        </xdr:to>
        <xdr:sp macro="" textlink="">
          <xdr:nvSpPr>
            <xdr:cNvPr id="13325" name="Check Box 125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13326" name="Check Box 126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46195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51</xdr:row>
      <xdr:rowOff>11566</xdr:rowOff>
    </xdr:from>
    <xdr:to>
      <xdr:col>18</xdr:col>
      <xdr:colOff>36884</xdr:colOff>
      <xdr:row>53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94155" y="8307841"/>
          <a:ext cx="411829" cy="43817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1447800</xdr:colOff>
          <xdr:row>62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3492" y="23096764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228600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219075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23</xdr:row>
          <xdr:rowOff>171450</xdr:rowOff>
        </xdr:from>
        <xdr:to>
          <xdr:col>26</xdr:col>
          <xdr:colOff>419100</xdr:colOff>
          <xdr:row>25</xdr:row>
          <xdr:rowOff>57150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22</xdr:row>
          <xdr:rowOff>333375</xdr:rowOff>
        </xdr:from>
        <xdr:to>
          <xdr:col>26</xdr:col>
          <xdr:colOff>419100</xdr:colOff>
          <xdr:row>24</xdr:row>
          <xdr:rowOff>19050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s://www.fr.ch/sport-et-loisirs/sport-de-loisirs/loro-spor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jean.durand@xy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7"/>
  <sheetViews>
    <sheetView tabSelected="1" zoomScaleNormal="100" zoomScaleSheetLayoutView="80" workbookViewId="0">
      <selection sqref="A1:AD1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0" style="2" customWidth="1"/>
    <col min="28" max="28" width="20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36" t="s">
        <v>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215" t="s">
        <v>122</v>
      </c>
      <c r="F6" s="216"/>
      <c r="G6" s="216"/>
      <c r="H6" s="217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32</v>
      </c>
      <c r="D7" s="5"/>
      <c r="E7" s="200" t="s">
        <v>123</v>
      </c>
      <c r="F7" s="201"/>
      <c r="G7" s="201"/>
      <c r="H7" s="202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9" t="s">
        <v>33</v>
      </c>
      <c r="D8" s="5"/>
      <c r="E8" s="200" t="s">
        <v>125</v>
      </c>
      <c r="F8" s="201"/>
      <c r="G8" s="201"/>
      <c r="H8" s="202"/>
      <c r="I8" s="1"/>
      <c r="J8" s="3"/>
      <c r="K8" s="3"/>
      <c r="L8" s="106"/>
      <c r="M8" s="204" t="s">
        <v>127</v>
      </c>
      <c r="N8" s="205"/>
      <c r="O8" s="205"/>
      <c r="P8" s="205"/>
      <c r="Q8" s="205"/>
      <c r="R8" s="205"/>
      <c r="S8" s="205"/>
      <c r="T8" s="206"/>
      <c r="U8" s="1"/>
      <c r="V8" s="1"/>
      <c r="W8" s="33"/>
      <c r="X8" s="203" t="s">
        <v>48</v>
      </c>
      <c r="Y8" s="203"/>
      <c r="Z8" s="203"/>
      <c r="AA8" s="121">
        <v>3929758</v>
      </c>
      <c r="AB8" s="33"/>
      <c r="AC8" s="33"/>
      <c r="AD8" s="1"/>
    </row>
    <row r="9" spans="1:30" ht="15.75" x14ac:dyDescent="0.25">
      <c r="A9" s="1"/>
      <c r="B9" s="6"/>
      <c r="C9" s="168" t="s">
        <v>34</v>
      </c>
      <c r="D9" s="5"/>
      <c r="E9" s="200" t="s">
        <v>124</v>
      </c>
      <c r="F9" s="201"/>
      <c r="G9" s="201"/>
      <c r="H9" s="202"/>
      <c r="I9" s="1"/>
      <c r="J9" s="3"/>
      <c r="K9" s="3"/>
      <c r="L9" s="106"/>
      <c r="M9" s="207"/>
      <c r="N9" s="208"/>
      <c r="O9" s="208"/>
      <c r="P9" s="208"/>
      <c r="Q9" s="208"/>
      <c r="R9" s="208"/>
      <c r="S9" s="208"/>
      <c r="T9" s="209"/>
      <c r="U9" s="1"/>
      <c r="V9" s="1"/>
      <c r="W9" s="33"/>
      <c r="X9" s="238" t="s">
        <v>102</v>
      </c>
      <c r="Y9" s="239"/>
      <c r="Z9" s="240"/>
      <c r="AA9" s="129">
        <v>145961.9</v>
      </c>
      <c r="AB9" s="33"/>
      <c r="AC9" s="1"/>
      <c r="AD9" s="1"/>
    </row>
    <row r="10" spans="1:30" ht="15.75" x14ac:dyDescent="0.25">
      <c r="A10" s="1"/>
      <c r="B10" s="6"/>
      <c r="C10" s="168" t="s">
        <v>35</v>
      </c>
      <c r="D10" s="5"/>
      <c r="E10" s="200">
        <v>2</v>
      </c>
      <c r="F10" s="201"/>
      <c r="G10" s="201"/>
      <c r="H10" s="202"/>
      <c r="I10" s="1"/>
      <c r="J10" s="3"/>
      <c r="K10" s="3"/>
      <c r="L10" s="106"/>
      <c r="M10" s="207"/>
      <c r="N10" s="208"/>
      <c r="O10" s="208"/>
      <c r="P10" s="208"/>
      <c r="Q10" s="208"/>
      <c r="R10" s="208"/>
      <c r="S10" s="208"/>
      <c r="T10" s="209"/>
      <c r="U10" s="33"/>
      <c r="V10" s="1"/>
      <c r="W10" s="33"/>
      <c r="X10" s="241" t="s">
        <v>49</v>
      </c>
      <c r="Y10" s="242"/>
      <c r="Z10" s="243"/>
      <c r="AA10" s="161">
        <v>35858.9</v>
      </c>
      <c r="AB10" s="33"/>
      <c r="AC10" s="1"/>
      <c r="AD10" s="1"/>
    </row>
    <row r="11" spans="1:30" ht="15.75" x14ac:dyDescent="0.25">
      <c r="A11" s="1"/>
      <c r="B11" s="6"/>
      <c r="C11" s="168" t="s">
        <v>36</v>
      </c>
      <c r="D11" s="5"/>
      <c r="E11" s="200"/>
      <c r="F11" s="201"/>
      <c r="G11" s="201"/>
      <c r="H11" s="202"/>
      <c r="I11" s="1"/>
      <c r="J11" s="3"/>
      <c r="K11" s="3"/>
      <c r="L11" s="106"/>
      <c r="M11" s="210"/>
      <c r="N11" s="211"/>
      <c r="O11" s="211"/>
      <c r="P11" s="211"/>
      <c r="Q11" s="211"/>
      <c r="R11" s="211"/>
      <c r="S11" s="211"/>
      <c r="T11" s="212"/>
      <c r="U11" s="33"/>
      <c r="V11" s="1"/>
      <c r="W11" s="1"/>
      <c r="X11" s="203" t="s">
        <v>114</v>
      </c>
      <c r="Y11" s="203"/>
      <c r="Z11" s="203"/>
      <c r="AA11" s="118">
        <f>AB56+AA9-AA10</f>
        <v>6950151.75</v>
      </c>
      <c r="AB11" s="33"/>
      <c r="AC11" s="1"/>
      <c r="AD11" s="1"/>
    </row>
    <row r="12" spans="1:30" ht="15.75" x14ac:dyDescent="0.25">
      <c r="A12" s="1"/>
      <c r="B12" s="6"/>
      <c r="C12" s="168" t="s">
        <v>37</v>
      </c>
      <c r="D12" s="5"/>
      <c r="E12" s="200">
        <v>1701</v>
      </c>
      <c r="F12" s="201"/>
      <c r="G12" s="201"/>
      <c r="H12" s="202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203" t="s">
        <v>50</v>
      </c>
      <c r="Y12" s="203"/>
      <c r="Z12" s="203"/>
      <c r="AA12" s="118">
        <f>AA8-AA11</f>
        <v>-3020393.75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38</v>
      </c>
      <c r="D13" s="5"/>
      <c r="E13" s="200" t="s">
        <v>122</v>
      </c>
      <c r="F13" s="201"/>
      <c r="G13" s="201"/>
      <c r="H13" s="202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42</v>
      </c>
      <c r="D14" s="12"/>
      <c r="E14" s="451" t="s">
        <v>126</v>
      </c>
      <c r="F14" s="201"/>
      <c r="G14" s="201"/>
      <c r="H14" s="202"/>
      <c r="I14" s="1"/>
      <c r="J14" s="3"/>
      <c r="K14" s="3"/>
      <c r="L14" s="106"/>
      <c r="M14" s="204" t="s">
        <v>128</v>
      </c>
      <c r="N14" s="205"/>
      <c r="O14" s="205"/>
      <c r="P14" s="205"/>
      <c r="Q14" s="205"/>
      <c r="R14" s="205"/>
      <c r="S14" s="205"/>
      <c r="T14" s="206"/>
      <c r="U14" s="1"/>
      <c r="V14" s="1"/>
      <c r="W14" s="1"/>
      <c r="X14" s="213" t="s">
        <v>107</v>
      </c>
      <c r="Y14" s="213"/>
      <c r="Z14" s="213"/>
      <c r="AA14" s="213"/>
      <c r="AB14" s="1"/>
      <c r="AC14" s="1"/>
      <c r="AD14" s="1"/>
    </row>
    <row r="15" spans="1:30" ht="15" x14ac:dyDescent="0.25">
      <c r="A15" s="1"/>
      <c r="B15" s="6"/>
      <c r="C15" s="33"/>
      <c r="D15" s="44"/>
      <c r="E15" s="452"/>
      <c r="F15" s="453"/>
      <c r="G15" s="453"/>
      <c r="H15" s="454"/>
      <c r="I15" s="1"/>
      <c r="J15" s="3"/>
      <c r="K15" s="3"/>
      <c r="L15" s="106"/>
      <c r="M15" s="207"/>
      <c r="N15" s="208"/>
      <c r="O15" s="208"/>
      <c r="P15" s="208"/>
      <c r="Q15" s="208"/>
      <c r="R15" s="208"/>
      <c r="S15" s="208"/>
      <c r="T15" s="209"/>
      <c r="U15" s="1"/>
      <c r="V15" s="1"/>
      <c r="W15" s="1"/>
      <c r="X15" s="214"/>
      <c r="Y15" s="214"/>
      <c r="Z15" s="214"/>
      <c r="AA15" s="214"/>
      <c r="AB15" s="1"/>
      <c r="AC15" s="1"/>
      <c r="AD15" s="1"/>
    </row>
    <row r="16" spans="1:30" ht="15" x14ac:dyDescent="0.25">
      <c r="A16" s="1"/>
      <c r="B16" s="6"/>
      <c r="C16" s="168"/>
      <c r="D16" s="12"/>
      <c r="E16" s="218"/>
      <c r="F16" s="219"/>
      <c r="G16" s="219"/>
      <c r="H16" s="220"/>
      <c r="I16" s="1"/>
      <c r="J16" s="3"/>
      <c r="K16" s="3"/>
      <c r="L16" s="106"/>
      <c r="M16" s="207"/>
      <c r="N16" s="208"/>
      <c r="O16" s="208"/>
      <c r="P16" s="208"/>
      <c r="Q16" s="208"/>
      <c r="R16" s="208"/>
      <c r="S16" s="208"/>
      <c r="T16" s="209"/>
      <c r="U16" s="1"/>
      <c r="V16" s="1"/>
      <c r="W16" s="112"/>
      <c r="X16" s="224" t="s">
        <v>129</v>
      </c>
      <c r="Y16" s="225"/>
      <c r="Z16" s="225"/>
      <c r="AA16" s="226"/>
      <c r="AB16" s="1"/>
      <c r="AC16" s="1"/>
      <c r="AD16" s="1"/>
    </row>
    <row r="17" spans="1:30" ht="14.45" customHeight="1" x14ac:dyDescent="0.25">
      <c r="A17" s="1"/>
      <c r="B17" s="6"/>
      <c r="C17" s="168"/>
      <c r="D17" s="5"/>
      <c r="E17" s="218"/>
      <c r="F17" s="219"/>
      <c r="G17" s="219"/>
      <c r="H17" s="220"/>
      <c r="I17" s="1"/>
      <c r="J17" s="3"/>
      <c r="K17" s="3"/>
      <c r="L17" s="106"/>
      <c r="M17" s="210"/>
      <c r="N17" s="211"/>
      <c r="O17" s="211"/>
      <c r="P17" s="211"/>
      <c r="Q17" s="211"/>
      <c r="R17" s="211"/>
      <c r="S17" s="211"/>
      <c r="T17" s="212"/>
      <c r="U17" s="33"/>
      <c r="V17" s="1"/>
      <c r="W17" s="112"/>
      <c r="X17" s="227"/>
      <c r="Y17" s="228"/>
      <c r="Z17" s="228"/>
      <c r="AA17" s="229"/>
      <c r="AB17" s="1"/>
      <c r="AC17" s="1"/>
      <c r="AD17" s="1"/>
    </row>
    <row r="18" spans="1:30" ht="15" x14ac:dyDescent="0.25">
      <c r="A18" s="1"/>
      <c r="B18" s="6"/>
      <c r="C18" s="168"/>
      <c r="D18" s="5"/>
      <c r="E18" s="218"/>
      <c r="F18" s="219"/>
      <c r="G18" s="219"/>
      <c r="H18" s="220"/>
      <c r="I18" s="1"/>
      <c r="J18" s="3"/>
      <c r="K18" s="3"/>
      <c r="L18" s="198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230"/>
      <c r="Y18" s="231"/>
      <c r="Z18" s="231"/>
      <c r="AA18" s="232"/>
      <c r="AB18" s="1"/>
      <c r="AC18" s="1"/>
      <c r="AD18" s="1"/>
    </row>
    <row r="19" spans="1:30" ht="15" x14ac:dyDescent="0.25">
      <c r="A19" s="1"/>
      <c r="B19" s="5"/>
      <c r="C19" s="168"/>
      <c r="D19" s="12"/>
      <c r="E19" s="218"/>
      <c r="F19" s="219"/>
      <c r="G19" s="219"/>
      <c r="H19" s="220"/>
      <c r="I19" s="1"/>
      <c r="J19" s="3"/>
      <c r="K19" s="3"/>
      <c r="L19" s="198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6" customHeight="1" x14ac:dyDescent="0.25">
      <c r="A20" s="1"/>
      <c r="B20" s="1"/>
      <c r="C20" s="168"/>
      <c r="D20" s="12"/>
      <c r="E20" s="218"/>
      <c r="F20" s="219"/>
      <c r="G20" s="219"/>
      <c r="H20" s="220"/>
      <c r="I20" s="1"/>
      <c r="J20" s="3"/>
      <c r="K20" s="3"/>
      <c r="L20" s="198"/>
      <c r="M20" s="198"/>
      <c r="N20" s="198"/>
      <c r="O20" s="198"/>
      <c r="P20" s="198"/>
      <c r="Q20" s="198"/>
      <c r="R20" s="33"/>
      <c r="S20" s="33"/>
      <c r="T20" s="33"/>
      <c r="U20" s="33"/>
      <c r="V20" s="1"/>
      <c r="W20" s="1"/>
      <c r="X20" s="213" t="s">
        <v>119</v>
      </c>
      <c r="Y20" s="213"/>
      <c r="Z20" s="213"/>
      <c r="AA20" s="213"/>
      <c r="AB20" s="1"/>
      <c r="AC20" s="1"/>
      <c r="AD20" s="1"/>
    </row>
    <row r="21" spans="1:30" ht="14.1" customHeight="1" x14ac:dyDescent="0.2">
      <c r="A21" s="1"/>
      <c r="B21" s="1"/>
      <c r="C21" s="12"/>
      <c r="D21" s="12"/>
      <c r="E21" s="12"/>
      <c r="F21" s="12"/>
      <c r="G21" s="1"/>
      <c r="H21" s="1"/>
      <c r="I21" s="1"/>
      <c r="J21" s="1"/>
      <c r="K21" s="5"/>
      <c r="L21" s="47"/>
      <c r="M21" s="47"/>
      <c r="N21" s="47"/>
      <c r="O21" s="47"/>
      <c r="P21" s="47"/>
      <c r="Q21" s="47"/>
      <c r="R21" s="33"/>
      <c r="S21" s="33"/>
      <c r="T21" s="33"/>
      <c r="U21" s="33"/>
      <c r="V21" s="1"/>
      <c r="W21" s="1"/>
      <c r="X21" s="213"/>
      <c r="Y21" s="213"/>
      <c r="Z21" s="213"/>
      <c r="AA21" s="213"/>
      <c r="AB21" s="1"/>
      <c r="AC21" s="1"/>
      <c r="AD21" s="1"/>
    </row>
    <row r="22" spans="1:30" ht="14.1" customHeight="1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7"/>
      <c r="M22" s="47"/>
      <c r="N22" s="47"/>
      <c r="O22" s="47"/>
      <c r="P22" s="47"/>
      <c r="Q22" s="47"/>
      <c r="R22" s="33"/>
      <c r="S22" s="33"/>
      <c r="T22" s="33"/>
      <c r="U22" s="33"/>
      <c r="V22" s="1"/>
      <c r="W22" s="1"/>
      <c r="X22" s="213"/>
      <c r="Y22" s="213"/>
      <c r="Z22" s="213"/>
      <c r="AA22" s="213"/>
      <c r="AB22" s="1"/>
      <c r="AC22" s="1"/>
      <c r="AD22" s="1"/>
    </row>
    <row r="23" spans="1:30" ht="31.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7"/>
      <c r="M23" s="47"/>
      <c r="N23" s="47"/>
      <c r="O23" s="47"/>
      <c r="P23" s="47"/>
      <c r="Q23" s="47"/>
      <c r="R23" s="33"/>
      <c r="S23" s="33"/>
      <c r="T23" s="33"/>
      <c r="U23" s="33"/>
      <c r="V23" s="1"/>
      <c r="W23" s="1"/>
      <c r="X23" s="213"/>
      <c r="Y23" s="213"/>
      <c r="Z23" s="213"/>
      <c r="AA23" s="213"/>
      <c r="AB23" s="1"/>
      <c r="AC23" s="1"/>
      <c r="AD23" s="1"/>
    </row>
    <row r="24" spans="1:30" ht="14.1" customHeight="1" x14ac:dyDescent="0.2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7"/>
      <c r="M24" s="47"/>
      <c r="N24" s="47"/>
      <c r="O24" s="47"/>
      <c r="P24" s="47"/>
      <c r="Q24" s="47"/>
      <c r="R24" s="33"/>
      <c r="S24" s="33"/>
      <c r="T24" s="33"/>
      <c r="U24" s="33"/>
      <c r="V24" s="1"/>
      <c r="W24" s="1"/>
      <c r="X24" s="235" t="s">
        <v>121</v>
      </c>
      <c r="Y24" s="235"/>
      <c r="Z24" s="235"/>
      <c r="AA24" s="1"/>
      <c r="AB24" s="1"/>
      <c r="AC24" s="1"/>
      <c r="AD24" s="1"/>
    </row>
    <row r="25" spans="1:30" ht="14.1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7"/>
      <c r="M25" s="47"/>
      <c r="N25" s="47"/>
      <c r="O25" s="47"/>
      <c r="P25" s="47"/>
      <c r="Q25" s="47"/>
      <c r="R25" s="33"/>
      <c r="S25" s="33"/>
      <c r="T25" s="33"/>
      <c r="U25" s="33"/>
      <c r="V25" s="1"/>
      <c r="W25" s="1"/>
      <c r="X25" s="235" t="s">
        <v>110</v>
      </c>
      <c r="Y25" s="235"/>
      <c r="Z25" s="235"/>
      <c r="AA25" s="1"/>
      <c r="AB25" s="1"/>
      <c r="AC25" s="1"/>
      <c r="AD25" s="1"/>
    </row>
    <row r="26" spans="1:30" ht="14.1" customHeight="1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7"/>
      <c r="M26" s="47"/>
      <c r="N26" s="47"/>
      <c r="O26" s="47"/>
      <c r="P26" s="47"/>
      <c r="Q26" s="47"/>
      <c r="R26" s="33"/>
      <c r="S26" s="33"/>
      <c r="T26" s="33"/>
      <c r="U26" s="33"/>
      <c r="V26" s="1"/>
      <c r="W26" s="1"/>
      <c r="X26" s="235"/>
      <c r="Y26" s="235"/>
      <c r="Z26" s="235"/>
      <c r="AA26" s="1"/>
      <c r="AB26" s="1"/>
      <c r="AC26" s="1"/>
      <c r="AD26" s="1"/>
    </row>
    <row r="27" spans="1:30" ht="14.1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7"/>
      <c r="M27" s="47"/>
      <c r="N27" s="47"/>
      <c r="O27" s="47"/>
      <c r="P27" s="47"/>
      <c r="Q27" s="47"/>
      <c r="R27" s="33"/>
      <c r="S27" s="33"/>
      <c r="T27" s="33"/>
      <c r="U27" s="33"/>
      <c r="V27" s="1"/>
      <c r="W27" s="1"/>
      <c r="X27" s="213" t="s">
        <v>112</v>
      </c>
      <c r="Y27" s="213"/>
      <c r="Z27" s="213"/>
      <c r="AA27" s="213"/>
      <c r="AB27" s="1"/>
      <c r="AC27" s="1"/>
      <c r="AD27" s="1"/>
    </row>
    <row r="28" spans="1:30" ht="14.1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7"/>
      <c r="M28" s="47"/>
      <c r="N28" s="47"/>
      <c r="O28" s="47"/>
      <c r="P28" s="47"/>
      <c r="Q28" s="47"/>
      <c r="R28" s="33"/>
      <c r="S28" s="33"/>
      <c r="T28" s="33"/>
      <c r="U28" s="33"/>
      <c r="V28" s="1"/>
      <c r="W28" s="1"/>
      <c r="X28" s="213"/>
      <c r="Y28" s="213"/>
      <c r="Z28" s="213"/>
      <c r="AA28" s="213"/>
      <c r="AB28" s="1"/>
      <c r="AC28" s="1"/>
      <c r="AD28" s="1"/>
    </row>
    <row r="29" spans="1:30" ht="14.1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7"/>
      <c r="M29" s="47"/>
      <c r="N29" s="47"/>
      <c r="O29" s="47"/>
      <c r="P29" s="47"/>
      <c r="Q29" s="47"/>
      <c r="R29" s="33"/>
      <c r="S29" s="33"/>
      <c r="T29" s="33"/>
      <c r="U29" s="33"/>
      <c r="V29" s="1"/>
      <c r="W29" s="1"/>
      <c r="X29" s="213"/>
      <c r="Y29" s="213"/>
      <c r="Z29" s="213"/>
      <c r="AA29" s="213"/>
      <c r="AB29" s="1"/>
      <c r="AC29" s="1"/>
      <c r="AD29" s="1"/>
    </row>
    <row r="30" spans="1:30" ht="18.7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7"/>
      <c r="M30" s="47"/>
      <c r="N30" s="47"/>
      <c r="O30" s="47"/>
      <c r="P30" s="47"/>
      <c r="Q30" s="47"/>
      <c r="R30" s="33"/>
      <c r="S30" s="33"/>
      <c r="T30" s="33"/>
      <c r="U30" s="33"/>
      <c r="V30" s="1"/>
      <c r="W30" s="1"/>
      <c r="X30" s="213"/>
      <c r="Y30" s="213"/>
      <c r="Z30" s="213"/>
      <c r="AA30" s="213"/>
      <c r="AB30" s="1"/>
      <c r="AC30" s="1"/>
      <c r="AD30" s="1"/>
    </row>
    <row r="31" spans="1:30" ht="14.1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7"/>
      <c r="M31" s="47"/>
      <c r="N31" s="47"/>
      <c r="O31" s="47"/>
      <c r="P31" s="47"/>
      <c r="Q31" s="47"/>
      <c r="R31" s="33"/>
      <c r="S31" s="33"/>
      <c r="T31" s="33"/>
      <c r="U31" s="33"/>
      <c r="V31" s="1"/>
      <c r="W31" s="1"/>
      <c r="X31" s="225"/>
      <c r="Y31" s="225"/>
      <c r="Z31" s="225"/>
      <c r="AA31" s="225"/>
      <c r="AB31" s="1"/>
      <c r="AC31" s="1"/>
      <c r="AD31" s="1"/>
    </row>
    <row r="32" spans="1:30" ht="14.1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228"/>
      <c r="Y32" s="228"/>
      <c r="Z32" s="228"/>
      <c r="AA32" s="228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228"/>
      <c r="Y33" s="228"/>
      <c r="Z33" s="228"/>
      <c r="AA33" s="228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228"/>
      <c r="Y34" s="228"/>
      <c r="Z34" s="228"/>
      <c r="AA34" s="228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28"/>
      <c r="Y35" s="228"/>
      <c r="Z35" s="228"/>
      <c r="AA35" s="228"/>
      <c r="AB35" s="1"/>
      <c r="AC35" s="1"/>
      <c r="AD35" s="1"/>
    </row>
    <row r="36" spans="1:30" ht="19.5" x14ac:dyDescent="0.3">
      <c r="A36" s="33"/>
      <c r="B36" s="33"/>
      <c r="C36" s="53"/>
      <c r="D36" s="54"/>
      <c r="E36" s="75"/>
      <c r="F36" s="75"/>
      <c r="G36" s="75"/>
      <c r="H36" s="75"/>
      <c r="I36" s="1"/>
      <c r="J36" s="1"/>
      <c r="K36" s="5"/>
      <c r="L36" s="5"/>
      <c r="M36" s="233"/>
      <c r="N36" s="234"/>
      <c r="O36" s="234"/>
      <c r="P36" s="234"/>
      <c r="Q36" s="47"/>
      <c r="R36" s="33"/>
      <c r="S36" s="33"/>
      <c r="T36" s="33"/>
      <c r="U36" s="53"/>
      <c r="V36" s="54"/>
      <c r="W36" s="1"/>
      <c r="X36" s="228"/>
      <c r="Y36" s="228"/>
      <c r="Z36" s="228"/>
      <c r="AA36" s="228"/>
      <c r="AB36" s="1"/>
      <c r="AC36" s="1"/>
      <c r="AD36" s="1"/>
    </row>
    <row r="37" spans="1:30" ht="34.9" customHeight="1" x14ac:dyDescent="0.35">
      <c r="A37" s="33"/>
      <c r="B37" s="33"/>
      <c r="C37" s="221" t="s">
        <v>51</v>
      </c>
      <c r="D37" s="221"/>
      <c r="E37" s="221"/>
      <c r="F37" s="221"/>
      <c r="G37" s="221"/>
      <c r="H37" s="221"/>
      <c r="I37" s="221"/>
      <c r="J37" s="221"/>
      <c r="K37" s="48"/>
      <c r="L37" s="48"/>
      <c r="M37" s="222"/>
      <c r="N37" s="223"/>
      <c r="O37" s="223"/>
      <c r="P37" s="223"/>
      <c r="Q37" s="47"/>
      <c r="R37" s="33"/>
      <c r="S37" s="33"/>
      <c r="T37" s="33"/>
      <c r="U37" s="1"/>
      <c r="V37" s="1"/>
      <c r="W37" s="1"/>
      <c r="X37" s="228"/>
      <c r="Y37" s="228"/>
      <c r="Z37" s="228"/>
      <c r="AA37" s="228"/>
      <c r="AB37" s="1"/>
      <c r="AC37" s="33"/>
      <c r="AD37" s="1"/>
    </row>
    <row r="38" spans="1:30" ht="15" customHeight="1" x14ac:dyDescent="0.25">
      <c r="A38" s="1"/>
      <c r="B38" s="33"/>
      <c r="C38" s="33"/>
      <c r="D38" s="78"/>
      <c r="E38" s="248"/>
      <c r="F38" s="248"/>
      <c r="G38" s="248"/>
      <c r="H38" s="50"/>
      <c r="I38" s="50"/>
      <c r="J38" s="50"/>
      <c r="K38" s="77"/>
      <c r="L38" s="77"/>
      <c r="M38" s="90"/>
      <c r="N38" s="91"/>
      <c r="O38" s="91"/>
      <c r="P38" s="91"/>
      <c r="Q38" s="91"/>
      <c r="R38" s="91"/>
      <c r="S38" s="91"/>
      <c r="T38" s="91"/>
      <c r="U38" s="1"/>
      <c r="V38" s="1"/>
      <c r="W38" s="1"/>
      <c r="X38" s="1"/>
      <c r="Y38" s="1"/>
      <c r="Z38" s="1"/>
      <c r="AA38" s="1"/>
      <c r="AB38" s="1"/>
      <c r="AC38" s="33"/>
      <c r="AD38" s="1"/>
    </row>
    <row r="39" spans="1:30" ht="17.25" customHeight="1" x14ac:dyDescent="0.2">
      <c r="A39" s="1"/>
      <c r="B39" s="33"/>
      <c r="C39" s="249" t="s">
        <v>52</v>
      </c>
      <c r="D39" s="250"/>
      <c r="E39" s="115" t="s">
        <v>130</v>
      </c>
      <c r="F39" s="40"/>
      <c r="G39" s="244"/>
      <c r="H39" s="244"/>
      <c r="I39" s="93"/>
      <c r="J39" s="93"/>
      <c r="K39" s="93"/>
      <c r="L39" s="78"/>
      <c r="M39" s="90"/>
      <c r="N39" s="196"/>
      <c r="O39" s="78"/>
      <c r="P39" s="78"/>
      <c r="Q39" s="244"/>
      <c r="R39" s="244"/>
      <c r="S39" s="197"/>
      <c r="T39" s="33"/>
      <c r="U39" s="1"/>
      <c r="V39" s="1"/>
      <c r="W39" s="1"/>
      <c r="X39" s="1"/>
      <c r="Y39" s="1"/>
      <c r="Z39" s="1"/>
      <c r="AA39" s="1"/>
      <c r="AB39" s="1"/>
      <c r="AC39" s="33"/>
      <c r="AD39" s="1"/>
    </row>
    <row r="40" spans="1:30" ht="17.25" customHeight="1" x14ac:dyDescent="0.2">
      <c r="A40" s="1"/>
      <c r="B40" s="33"/>
      <c r="C40" s="241" t="s">
        <v>115</v>
      </c>
      <c r="D40" s="242"/>
      <c r="E40" s="115">
        <v>7171779.9399999995</v>
      </c>
      <c r="F40" s="40"/>
      <c r="G40" s="244"/>
      <c r="H40" s="244"/>
      <c r="I40" s="93"/>
      <c r="J40" s="93"/>
      <c r="K40" s="93"/>
      <c r="L40" s="78"/>
      <c r="M40" s="90"/>
      <c r="N40" s="196"/>
      <c r="O40" s="78"/>
      <c r="P40" s="78"/>
      <c r="Q40" s="244"/>
      <c r="R40" s="244"/>
      <c r="S40" s="197"/>
      <c r="T40" s="33"/>
      <c r="U40" s="1"/>
      <c r="V40" s="1"/>
      <c r="W40" s="1"/>
      <c r="X40" s="1"/>
      <c r="Y40" s="1"/>
      <c r="Z40" s="1"/>
      <c r="AA40" s="1"/>
      <c r="AB40" s="1"/>
      <c r="AC40" s="33"/>
      <c r="AD40" s="1"/>
    </row>
    <row r="41" spans="1:30" ht="15.75" customHeight="1" x14ac:dyDescent="0.2">
      <c r="A41" s="1"/>
      <c r="B41" s="33"/>
      <c r="C41" s="245" t="s">
        <v>116</v>
      </c>
      <c r="D41" s="245"/>
      <c r="E41" s="115">
        <v>7171779.9399999995</v>
      </c>
      <c r="F41" s="33"/>
      <c r="G41" s="244"/>
      <c r="H41" s="244"/>
      <c r="I41" s="93"/>
      <c r="J41" s="93"/>
      <c r="K41" s="93"/>
      <c r="L41" s="78"/>
      <c r="M41" s="65"/>
      <c r="N41" s="196"/>
      <c r="O41" s="78"/>
      <c r="P41" s="78"/>
      <c r="Q41" s="244"/>
      <c r="R41" s="244"/>
      <c r="S41" s="197"/>
      <c r="T41" s="78"/>
      <c r="U41" s="1"/>
      <c r="V41" s="1"/>
      <c r="W41" s="1"/>
      <c r="X41" s="1"/>
      <c r="Y41" s="1"/>
      <c r="Z41" s="1"/>
      <c r="AA41" s="1"/>
      <c r="AB41" s="1"/>
      <c r="AC41" s="33"/>
      <c r="AD41" s="1"/>
    </row>
    <row r="42" spans="1:30" ht="15.75" customHeight="1" x14ac:dyDescent="0.2">
      <c r="A42" s="1"/>
      <c r="B42" s="33"/>
      <c r="C42" s="256" t="s">
        <v>117</v>
      </c>
      <c r="D42" s="257"/>
      <c r="E42" s="116">
        <v>4151386</v>
      </c>
      <c r="F42" s="33"/>
      <c r="G42" s="162"/>
      <c r="H42" s="162"/>
      <c r="I42" s="93"/>
      <c r="J42" s="93"/>
      <c r="K42" s="93"/>
      <c r="L42" s="78"/>
      <c r="M42" s="65"/>
      <c r="N42" s="196"/>
      <c r="O42" s="78"/>
      <c r="P42" s="78"/>
      <c r="Q42" s="244"/>
      <c r="R42" s="244"/>
      <c r="S42" s="197"/>
      <c r="T42" s="78"/>
      <c r="U42" s="1"/>
      <c r="V42" s="1"/>
      <c r="W42" s="1"/>
      <c r="X42" s="1"/>
      <c r="Y42" s="1"/>
      <c r="Z42" s="1"/>
      <c r="AA42" s="1"/>
      <c r="AB42" s="1"/>
      <c r="AC42" s="33"/>
      <c r="AD42" s="1"/>
    </row>
    <row r="43" spans="1:30" ht="15" customHeight="1" x14ac:dyDescent="0.2">
      <c r="A43" s="1"/>
      <c r="B43" s="1"/>
      <c r="C43" s="245" t="s">
        <v>118</v>
      </c>
      <c r="D43" s="245"/>
      <c r="E43" s="116">
        <v>4151386</v>
      </c>
      <c r="F43" s="72"/>
      <c r="G43" s="258"/>
      <c r="H43" s="258"/>
      <c r="I43" s="94"/>
      <c r="J43" s="94"/>
      <c r="K43" s="94"/>
      <c r="L43" s="78"/>
      <c r="M43" s="65"/>
      <c r="N43" s="196"/>
      <c r="O43" s="78"/>
      <c r="P43" s="78"/>
      <c r="Q43" s="244"/>
      <c r="R43" s="244"/>
      <c r="S43" s="197"/>
      <c r="T43" s="33"/>
      <c r="U43" s="1"/>
      <c r="V43" s="1"/>
      <c r="W43" s="1"/>
      <c r="X43" s="1"/>
      <c r="Y43" s="1"/>
      <c r="Z43" s="1"/>
      <c r="AA43" s="1"/>
      <c r="AB43" s="1"/>
      <c r="AC43" s="33"/>
      <c r="AD43" s="1"/>
    </row>
    <row r="44" spans="1:30" ht="33.75" customHeight="1" x14ac:dyDescent="0.2">
      <c r="A44" s="1"/>
      <c r="B44" s="1"/>
      <c r="C44" s="259" t="s">
        <v>99</v>
      </c>
      <c r="D44" s="259"/>
      <c r="E44" s="117">
        <f>E42-E40</f>
        <v>-3020393.9399999995</v>
      </c>
      <c r="F44" s="45"/>
      <c r="G44" s="258"/>
      <c r="H44" s="258"/>
      <c r="I44" s="94"/>
      <c r="J44" s="94"/>
      <c r="K44" s="94"/>
      <c r="L44" s="260"/>
      <c r="M44" s="260"/>
      <c r="N44" s="113"/>
      <c r="O44" s="98"/>
      <c r="P44" s="98"/>
      <c r="Q44" s="260"/>
      <c r="R44" s="260"/>
      <c r="S44" s="149"/>
      <c r="T44" s="33"/>
      <c r="U44" s="1"/>
      <c r="V44" s="1"/>
      <c r="W44" s="1"/>
      <c r="X44" s="1"/>
      <c r="Y44" s="1"/>
      <c r="Z44" s="1"/>
      <c r="AA44" s="1"/>
      <c r="AB44" s="1"/>
      <c r="AC44" s="33"/>
      <c r="AD44" s="1"/>
    </row>
    <row r="45" spans="1:30" ht="15.75" customHeight="1" x14ac:dyDescent="0.2">
      <c r="A45" s="1"/>
      <c r="B45" s="1"/>
      <c r="C45" s="159"/>
      <c r="D45" s="159"/>
      <c r="E45" s="149"/>
      <c r="F45" s="45"/>
      <c r="G45" s="164"/>
      <c r="H45" s="164"/>
      <c r="I45" s="94"/>
      <c r="J45" s="94"/>
      <c r="K45" s="94"/>
      <c r="L45" s="159"/>
      <c r="M45" s="159"/>
      <c r="N45" s="113"/>
      <c r="O45" s="98"/>
      <c r="P45" s="98"/>
      <c r="Q45" s="159"/>
      <c r="R45" s="159"/>
      <c r="S45" s="149"/>
      <c r="T45" s="33"/>
      <c r="U45" s="1"/>
      <c r="V45" s="1"/>
      <c r="W45" s="1"/>
      <c r="X45" s="1"/>
      <c r="Y45" s="1"/>
      <c r="Z45" s="1"/>
      <c r="AA45" s="1"/>
      <c r="AB45" s="1"/>
      <c r="AC45" s="33"/>
      <c r="AD45" s="1"/>
    </row>
    <row r="46" spans="1:30" ht="31.9" customHeight="1" x14ac:dyDescent="0.2">
      <c r="A46" s="1"/>
      <c r="B46" s="1"/>
      <c r="C46" s="246" t="s">
        <v>104</v>
      </c>
      <c r="D46" s="246"/>
      <c r="E46" s="246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247"/>
      <c r="R46" s="247"/>
      <c r="S46" s="247"/>
      <c r="T46" s="45"/>
      <c r="U46" s="1"/>
      <c r="V46" s="1"/>
      <c r="W46" s="1"/>
      <c r="X46" s="1"/>
      <c r="Y46" s="1"/>
      <c r="Z46" s="1"/>
      <c r="AA46" s="1"/>
      <c r="AB46" s="1"/>
      <c r="AC46" s="33"/>
      <c r="AD46" s="1"/>
    </row>
    <row r="47" spans="1:30" ht="15" customHeight="1" x14ac:dyDescent="0.2">
      <c r="A47" s="1"/>
      <c r="B47" s="1"/>
      <c r="C47" s="33"/>
      <c r="D47" s="33"/>
      <c r="E47" s="33"/>
      <c r="F47" s="33"/>
      <c r="G47" s="95"/>
      <c r="H47" s="95"/>
      <c r="I47" s="94"/>
      <c r="J47" s="94"/>
      <c r="K47" s="94"/>
      <c r="L47" s="94"/>
      <c r="M47" s="65"/>
      <c r="N47" s="194"/>
      <c r="O47" s="194"/>
      <c r="P47" s="194"/>
      <c r="Q47" s="33"/>
      <c r="R47" s="33"/>
      <c r="S47" s="33"/>
      <c r="T47" s="33"/>
      <c r="U47" s="1"/>
      <c r="V47" s="1"/>
      <c r="W47" s="94"/>
      <c r="X47" s="113"/>
      <c r="Y47" s="33"/>
      <c r="Z47" s="33"/>
      <c r="AA47" s="55"/>
      <c r="AB47" s="33"/>
      <c r="AC47" s="33"/>
      <c r="AD47" s="1"/>
    </row>
    <row r="48" spans="1:30" ht="15" customHeight="1" x14ac:dyDescent="0.2">
      <c r="A48" s="1"/>
      <c r="B48" s="1"/>
      <c r="C48" s="251" t="s">
        <v>105</v>
      </c>
      <c r="D48" s="251"/>
      <c r="E48" s="252"/>
      <c r="F48" s="253"/>
      <c r="G48" s="33"/>
      <c r="H48" s="95"/>
      <c r="I48" s="94"/>
      <c r="J48" s="94"/>
      <c r="K48" s="94"/>
      <c r="L48" s="94"/>
      <c r="M48" s="65"/>
      <c r="N48" s="194"/>
      <c r="O48" s="194"/>
      <c r="P48" s="194"/>
      <c r="Q48" s="251"/>
      <c r="R48" s="251"/>
      <c r="S48" s="251"/>
      <c r="T48" s="255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251"/>
      <c r="D49" s="251"/>
      <c r="E49" s="252"/>
      <c r="F49" s="254"/>
      <c r="G49" s="95"/>
      <c r="H49" s="95"/>
      <c r="I49" s="94"/>
      <c r="J49" s="94"/>
      <c r="K49" s="94"/>
      <c r="L49" s="94"/>
      <c r="M49" s="65"/>
      <c r="N49" s="194"/>
      <c r="O49" s="194"/>
      <c r="P49" s="194"/>
      <c r="Q49" s="251"/>
      <c r="R49" s="251"/>
      <c r="S49" s="251"/>
      <c r="T49" s="255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5">
      <c r="A50" s="1"/>
      <c r="B50" s="1"/>
      <c r="C50" s="33"/>
      <c r="D50" s="33"/>
      <c r="E50" s="33"/>
      <c r="F50" s="33"/>
      <c r="G50" s="95"/>
      <c r="H50" s="95"/>
      <c r="I50" s="94"/>
      <c r="J50" s="94"/>
      <c r="K50" s="94"/>
      <c r="L50" s="94"/>
      <c r="M50" s="88"/>
      <c r="N50" s="195"/>
      <c r="O50" s="195"/>
      <c r="P50" s="195"/>
      <c r="Q50" s="110"/>
      <c r="R50" s="110"/>
      <c r="S50" s="95"/>
      <c r="T50" s="95"/>
      <c r="U50" s="94"/>
      <c r="V50" s="94"/>
      <c r="W50" s="94"/>
      <c r="X50" s="94"/>
      <c r="Y50" s="65"/>
      <c r="Z50" s="142"/>
      <c r="AA50" s="55"/>
      <c r="AB50" s="33"/>
      <c r="AC50" s="33"/>
      <c r="AD50" s="33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195"/>
      <c r="O51" s="195"/>
      <c r="P51" s="195"/>
      <c r="Q51" s="110"/>
      <c r="R51" s="110"/>
      <c r="S51" s="164"/>
      <c r="T51" s="164"/>
      <c r="U51" s="137"/>
      <c r="V51" s="137"/>
      <c r="W51" s="94"/>
      <c r="X51" s="94"/>
      <c r="Y51" s="65"/>
      <c r="Z51" s="142"/>
      <c r="AA51" s="55"/>
      <c r="AB51" s="33"/>
      <c r="AC51" s="33"/>
      <c r="AD51" s="33"/>
    </row>
    <row r="52" spans="1:30" ht="20.25" x14ac:dyDescent="0.25">
      <c r="A52" s="1"/>
      <c r="B52" s="33"/>
      <c r="C52" s="33"/>
      <c r="D52" s="33"/>
      <c r="E52" s="33"/>
      <c r="F52" s="33"/>
      <c r="G52" s="95"/>
      <c r="H52" s="95"/>
      <c r="I52" s="95"/>
      <c r="J52" s="95"/>
      <c r="K52" s="95"/>
      <c r="L52" s="95"/>
      <c r="M52" s="88"/>
      <c r="N52" s="195"/>
      <c r="O52" s="195"/>
      <c r="P52" s="195"/>
      <c r="Q52" s="110"/>
      <c r="R52" s="110"/>
      <c r="S52" s="270" t="s">
        <v>69</v>
      </c>
      <c r="T52" s="270"/>
      <c r="U52" s="270"/>
      <c r="V52" s="270"/>
      <c r="W52" s="270"/>
      <c r="X52" s="94"/>
      <c r="Y52" s="88"/>
      <c r="Z52" s="142"/>
      <c r="AA52" s="55"/>
      <c r="AB52" s="33"/>
      <c r="AC52" s="33"/>
      <c r="AD52" s="33"/>
    </row>
    <row r="53" spans="1:30" ht="27.75" customHeight="1" x14ac:dyDescent="0.2">
      <c r="A53" s="1"/>
      <c r="B53" s="33"/>
      <c r="C53" s="271" t="s">
        <v>53</v>
      </c>
      <c r="D53" s="271"/>
      <c r="E53" s="272" t="s">
        <v>100</v>
      </c>
      <c r="F53" s="272" t="s">
        <v>54</v>
      </c>
      <c r="G53" s="272" t="s">
        <v>55</v>
      </c>
      <c r="H53" s="274" t="s">
        <v>56</v>
      </c>
      <c r="I53" s="274"/>
      <c r="J53" s="274"/>
      <c r="K53" s="274"/>
      <c r="L53" s="274"/>
      <c r="M53" s="95"/>
      <c r="N53" s="275"/>
      <c r="O53" s="276"/>
      <c r="P53" s="95"/>
      <c r="Q53" s="277"/>
      <c r="R53" s="277"/>
      <c r="S53" s="278" t="s">
        <v>101</v>
      </c>
      <c r="T53" s="279"/>
      <c r="U53" s="279"/>
      <c r="V53" s="279"/>
      <c r="W53" s="279"/>
      <c r="X53" s="279"/>
      <c r="Y53" s="279"/>
      <c r="Z53" s="279"/>
      <c r="AA53" s="279"/>
      <c r="AB53" s="279"/>
      <c r="AC53" s="95"/>
      <c r="AD53" s="95"/>
    </row>
    <row r="54" spans="1:30" ht="36.75" customHeight="1" x14ac:dyDescent="0.2">
      <c r="A54" s="1"/>
      <c r="B54" s="33"/>
      <c r="C54" s="271"/>
      <c r="D54" s="271"/>
      <c r="E54" s="273"/>
      <c r="F54" s="273"/>
      <c r="G54" s="273"/>
      <c r="H54" s="274"/>
      <c r="I54" s="274"/>
      <c r="J54" s="274"/>
      <c r="K54" s="274"/>
      <c r="L54" s="274"/>
      <c r="M54" s="95"/>
      <c r="N54" s="275"/>
      <c r="O54" s="276"/>
      <c r="P54" s="95"/>
      <c r="Q54" s="277"/>
      <c r="R54" s="277"/>
      <c r="S54" s="280"/>
      <c r="T54" s="281"/>
      <c r="U54" s="281"/>
      <c r="V54" s="281"/>
      <c r="W54" s="281"/>
      <c r="X54" s="281"/>
      <c r="Y54" s="281"/>
      <c r="Z54" s="281"/>
      <c r="AA54" s="281"/>
      <c r="AB54" s="281"/>
      <c r="AC54" s="95"/>
      <c r="AD54" s="95"/>
    </row>
    <row r="55" spans="1:30" ht="48.6" customHeight="1" x14ac:dyDescent="0.2">
      <c r="A55" s="1"/>
      <c r="B55" s="261">
        <v>1</v>
      </c>
      <c r="C55" s="262" t="s">
        <v>132</v>
      </c>
      <c r="D55" s="263"/>
      <c r="E55" s="264" t="s">
        <v>133</v>
      </c>
      <c r="F55" s="266">
        <v>480</v>
      </c>
      <c r="G55" s="268"/>
      <c r="H55" s="263" t="s">
        <v>134</v>
      </c>
      <c r="I55" s="263"/>
      <c r="J55" s="263"/>
      <c r="K55" s="263"/>
      <c r="L55" s="263"/>
      <c r="M55" s="175"/>
      <c r="N55" s="284"/>
      <c r="O55" s="285"/>
      <c r="P55" s="286"/>
      <c r="Q55" s="383"/>
      <c r="R55" s="383"/>
      <c r="S55" s="172" t="s">
        <v>70</v>
      </c>
      <c r="T55" s="133" t="s">
        <v>75</v>
      </c>
      <c r="U55" s="133" t="s">
        <v>79</v>
      </c>
      <c r="V55" s="133" t="s">
        <v>76</v>
      </c>
      <c r="W55" s="133" t="s">
        <v>77</v>
      </c>
      <c r="X55" s="133" t="s">
        <v>71</v>
      </c>
      <c r="Y55" s="173" t="s">
        <v>72</v>
      </c>
      <c r="Z55" s="133" t="s">
        <v>23</v>
      </c>
      <c r="AA55" s="133" t="s">
        <v>78</v>
      </c>
      <c r="AB55" s="133" t="s">
        <v>12</v>
      </c>
      <c r="AC55" s="96"/>
      <c r="AD55" s="96"/>
    </row>
    <row r="56" spans="1:30" ht="18" customHeight="1" x14ac:dyDescent="0.2">
      <c r="A56" s="1"/>
      <c r="B56" s="261"/>
      <c r="C56" s="262"/>
      <c r="D56" s="263"/>
      <c r="E56" s="265"/>
      <c r="F56" s="267"/>
      <c r="G56" s="269"/>
      <c r="H56" s="263"/>
      <c r="I56" s="263"/>
      <c r="J56" s="263"/>
      <c r="K56" s="263"/>
      <c r="L56" s="263"/>
      <c r="M56" s="175"/>
      <c r="N56" s="284"/>
      <c r="O56" s="285"/>
      <c r="P56" s="286"/>
      <c r="Q56" s="383"/>
      <c r="R56" s="383"/>
      <c r="S56" s="148"/>
      <c r="T56" s="148"/>
      <c r="U56" s="108"/>
      <c r="V56" s="108"/>
      <c r="W56" s="174"/>
      <c r="X56" s="108"/>
      <c r="Y56" s="108"/>
      <c r="Z56" s="108">
        <v>6840048.75</v>
      </c>
      <c r="AA56" s="108"/>
      <c r="AB56" s="109">
        <f>S56+T56+U56+V56+W56+X56+Y56+Z56+AA56</f>
        <v>6840048.75</v>
      </c>
      <c r="AC56" s="96"/>
      <c r="AD56" s="96"/>
    </row>
    <row r="57" spans="1:30" ht="40.9" customHeight="1" x14ac:dyDescent="0.2">
      <c r="A57" s="1"/>
      <c r="B57" s="261">
        <v>2</v>
      </c>
      <c r="C57" s="262"/>
      <c r="D57" s="263"/>
      <c r="E57" s="264"/>
      <c r="F57" s="266"/>
      <c r="G57" s="268"/>
      <c r="H57" s="263"/>
      <c r="I57" s="263"/>
      <c r="J57" s="263"/>
      <c r="K57" s="263"/>
      <c r="L57" s="263"/>
      <c r="M57" s="175"/>
      <c r="N57" s="284"/>
      <c r="O57" s="285"/>
      <c r="P57" s="286"/>
      <c r="Q57" s="287"/>
      <c r="R57" s="287"/>
      <c r="S57" s="288"/>
      <c r="T57" s="176"/>
      <c r="U57" s="33"/>
      <c r="V57" s="33"/>
      <c r="W57" s="175"/>
      <c r="X57" s="175"/>
      <c r="Y57" s="175"/>
      <c r="Z57" s="175"/>
      <c r="AA57" s="175"/>
      <c r="AB57" s="282"/>
      <c r="AC57" s="283"/>
      <c r="AD57" s="283"/>
    </row>
    <row r="58" spans="1:30" ht="20.25" customHeight="1" x14ac:dyDescent="0.2">
      <c r="A58" s="1"/>
      <c r="B58" s="261"/>
      <c r="C58" s="262"/>
      <c r="D58" s="263"/>
      <c r="E58" s="265"/>
      <c r="F58" s="267"/>
      <c r="G58" s="269"/>
      <c r="H58" s="263"/>
      <c r="I58" s="263"/>
      <c r="J58" s="263"/>
      <c r="K58" s="263"/>
      <c r="L58" s="263"/>
      <c r="M58" s="175"/>
      <c r="N58" s="284"/>
      <c r="O58" s="285"/>
      <c r="P58" s="286"/>
      <c r="Q58" s="287"/>
      <c r="R58" s="287"/>
      <c r="S58" s="288"/>
      <c r="T58" s="176"/>
      <c r="U58" s="33"/>
      <c r="V58" s="33"/>
      <c r="W58" s="175"/>
      <c r="X58" s="175"/>
      <c r="Y58" s="175"/>
      <c r="Z58" s="175"/>
      <c r="AA58" s="175"/>
      <c r="AB58" s="283"/>
      <c r="AC58" s="283"/>
      <c r="AD58" s="283"/>
    </row>
    <row r="59" spans="1:30" ht="43.9" customHeight="1" x14ac:dyDescent="0.2">
      <c r="A59" s="1"/>
      <c r="B59" s="261">
        <v>3</v>
      </c>
      <c r="C59" s="262"/>
      <c r="D59" s="263"/>
      <c r="E59" s="264"/>
      <c r="F59" s="266"/>
      <c r="G59" s="268"/>
      <c r="H59" s="263"/>
      <c r="I59" s="263"/>
      <c r="J59" s="263"/>
      <c r="K59" s="263"/>
      <c r="L59" s="263"/>
      <c r="M59" s="175"/>
      <c r="N59" s="284"/>
      <c r="O59" s="285"/>
      <c r="P59" s="382"/>
      <c r="Q59" s="287"/>
      <c r="R59" s="287"/>
      <c r="S59" s="288"/>
      <c r="T59" s="176"/>
      <c r="U59" s="33"/>
      <c r="V59" s="33"/>
      <c r="W59" s="175"/>
      <c r="X59" s="175"/>
      <c r="Y59" s="175"/>
      <c r="Z59" s="175"/>
      <c r="AA59" s="175"/>
      <c r="AB59" s="282"/>
      <c r="AC59" s="283"/>
      <c r="AD59" s="283"/>
    </row>
    <row r="60" spans="1:30" ht="18.600000000000001" customHeight="1" x14ac:dyDescent="0.2">
      <c r="A60" s="1"/>
      <c r="B60" s="261"/>
      <c r="C60" s="262"/>
      <c r="D60" s="263"/>
      <c r="E60" s="265"/>
      <c r="F60" s="267"/>
      <c r="G60" s="269"/>
      <c r="H60" s="263"/>
      <c r="I60" s="263"/>
      <c r="J60" s="263"/>
      <c r="K60" s="263"/>
      <c r="L60" s="263"/>
      <c r="M60" s="175"/>
      <c r="N60" s="284"/>
      <c r="O60" s="285"/>
      <c r="P60" s="382"/>
      <c r="Q60" s="287"/>
      <c r="R60" s="287"/>
      <c r="S60" s="288"/>
      <c r="T60" s="176"/>
      <c r="U60" s="33"/>
      <c r="V60" s="33"/>
      <c r="W60" s="175"/>
      <c r="X60" s="175"/>
      <c r="Y60" s="175"/>
      <c r="Z60" s="175"/>
      <c r="AA60" s="175"/>
      <c r="AB60" s="283"/>
      <c r="AC60" s="283"/>
      <c r="AD60" s="283"/>
    </row>
    <row r="61" spans="1:30" ht="34.5" customHeight="1" x14ac:dyDescent="0.2">
      <c r="A61" s="1"/>
      <c r="B61" s="261">
        <v>4</v>
      </c>
      <c r="C61" s="290"/>
      <c r="D61" s="290"/>
      <c r="E61" s="291"/>
      <c r="F61" s="291"/>
      <c r="G61" s="292"/>
      <c r="H61" s="263"/>
      <c r="I61" s="263"/>
      <c r="J61" s="263"/>
      <c r="K61" s="263"/>
      <c r="L61" s="263"/>
      <c r="M61" s="175"/>
      <c r="N61" s="96"/>
      <c r="O61" s="96"/>
      <c r="P61" s="286"/>
      <c r="Q61" s="287"/>
      <c r="R61" s="287"/>
      <c r="S61" s="288"/>
      <c r="T61" s="176"/>
      <c r="U61" s="33"/>
      <c r="V61" s="33"/>
      <c r="W61" s="175"/>
      <c r="X61" s="175"/>
      <c r="Y61" s="175"/>
      <c r="Z61" s="175"/>
      <c r="AA61" s="175"/>
      <c r="AB61" s="33"/>
      <c r="AC61" s="33"/>
      <c r="AD61" s="33"/>
    </row>
    <row r="62" spans="1:30" ht="25.5" customHeight="1" x14ac:dyDescent="0.2">
      <c r="A62" s="1"/>
      <c r="B62" s="261"/>
      <c r="C62" s="290"/>
      <c r="D62" s="290"/>
      <c r="E62" s="291"/>
      <c r="F62" s="291"/>
      <c r="G62" s="292"/>
      <c r="H62" s="263"/>
      <c r="I62" s="263"/>
      <c r="J62" s="263"/>
      <c r="K62" s="263"/>
      <c r="L62" s="263"/>
      <c r="M62" s="175"/>
      <c r="N62" s="96"/>
      <c r="O62" s="96"/>
      <c r="P62" s="286"/>
      <c r="Q62" s="287"/>
      <c r="R62" s="287"/>
      <c r="S62" s="288"/>
      <c r="T62" s="176"/>
      <c r="U62" s="33"/>
      <c r="V62" s="33"/>
      <c r="W62" s="175"/>
      <c r="X62" s="175"/>
      <c r="Y62" s="175"/>
      <c r="Z62" s="175"/>
      <c r="AA62" s="175"/>
      <c r="AB62" s="33"/>
      <c r="AC62" s="33"/>
      <c r="AD62" s="33"/>
    </row>
    <row r="63" spans="1:30" ht="22.15" customHeight="1" x14ac:dyDescent="0.25">
      <c r="A63" s="1"/>
      <c r="B63" s="293">
        <v>5</v>
      </c>
      <c r="C63" s="290"/>
      <c r="D63" s="290"/>
      <c r="E63" s="291"/>
      <c r="F63" s="291"/>
      <c r="G63" s="292"/>
      <c r="H63" s="263"/>
      <c r="I63" s="263"/>
      <c r="J63" s="263"/>
      <c r="K63" s="263"/>
      <c r="L63" s="263"/>
      <c r="M63" s="95"/>
      <c r="N63" s="96"/>
      <c r="O63" s="96"/>
      <c r="P63" s="33"/>
      <c r="Q63" s="33"/>
      <c r="R63" s="95"/>
      <c r="S63" s="95"/>
      <c r="T63" s="96"/>
      <c r="U63" s="96"/>
      <c r="V63" s="96"/>
      <c r="W63" s="73"/>
      <c r="X63" s="33"/>
      <c r="Y63" s="33"/>
      <c r="Z63" s="33"/>
      <c r="AA63" s="96"/>
      <c r="AB63" s="33"/>
      <c r="AC63" s="33"/>
      <c r="AD63" s="33"/>
    </row>
    <row r="64" spans="1:30" ht="36" customHeight="1" x14ac:dyDescent="0.25">
      <c r="A64" s="1"/>
      <c r="B64" s="293"/>
      <c r="C64" s="290"/>
      <c r="D64" s="290"/>
      <c r="E64" s="291"/>
      <c r="F64" s="291"/>
      <c r="G64" s="292"/>
      <c r="H64" s="263"/>
      <c r="I64" s="263"/>
      <c r="J64" s="263"/>
      <c r="K64" s="263"/>
      <c r="L64" s="263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95"/>
      <c r="Y64" s="95"/>
      <c r="Z64" s="96"/>
      <c r="AA64" s="96"/>
      <c r="AB64" s="33"/>
      <c r="AC64" s="33"/>
      <c r="AD64" s="33"/>
    </row>
    <row r="65" spans="1:30" ht="19.899999999999999" customHeight="1" x14ac:dyDescent="0.25">
      <c r="A65" s="1"/>
      <c r="B65" s="293">
        <v>6</v>
      </c>
      <c r="C65" s="290"/>
      <c r="D65" s="290"/>
      <c r="E65" s="291"/>
      <c r="F65" s="291"/>
      <c r="G65" s="292"/>
      <c r="H65" s="263"/>
      <c r="I65" s="263"/>
      <c r="J65" s="263"/>
      <c r="K65" s="263"/>
      <c r="L65" s="263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0" ht="39.6" customHeight="1" x14ac:dyDescent="0.25">
      <c r="A66" s="1"/>
      <c r="B66" s="293"/>
      <c r="C66" s="290"/>
      <c r="D66" s="290"/>
      <c r="E66" s="291"/>
      <c r="F66" s="291"/>
      <c r="G66" s="292"/>
      <c r="H66" s="263"/>
      <c r="I66" s="263"/>
      <c r="J66" s="263"/>
      <c r="K66" s="263"/>
      <c r="L66" s="263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0" ht="42" customHeight="1" x14ac:dyDescent="0.25">
      <c r="A67" s="1"/>
      <c r="B67" s="293">
        <v>7</v>
      </c>
      <c r="C67" s="290"/>
      <c r="D67" s="290"/>
      <c r="E67" s="291"/>
      <c r="F67" s="291"/>
      <c r="G67" s="292"/>
      <c r="H67" s="263"/>
      <c r="I67" s="263"/>
      <c r="J67" s="263"/>
      <c r="K67" s="263"/>
      <c r="L67" s="263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0" ht="15" x14ac:dyDescent="0.25">
      <c r="A68" s="1"/>
      <c r="B68" s="293"/>
      <c r="C68" s="290"/>
      <c r="D68" s="290"/>
      <c r="E68" s="291"/>
      <c r="F68" s="291"/>
      <c r="G68" s="292"/>
      <c r="H68" s="263"/>
      <c r="I68" s="263"/>
      <c r="J68" s="263"/>
      <c r="K68" s="263"/>
      <c r="L68" s="263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33"/>
      <c r="AC68" s="33"/>
      <c r="AD68" s="33"/>
    </row>
    <row r="69" spans="1:30" ht="21" customHeight="1" x14ac:dyDescent="0.25">
      <c r="A69" s="1"/>
      <c r="B69" s="293">
        <v>8</v>
      </c>
      <c r="C69" s="290"/>
      <c r="D69" s="290"/>
      <c r="E69" s="291"/>
      <c r="F69" s="291"/>
      <c r="G69" s="292"/>
      <c r="H69" s="263"/>
      <c r="I69" s="263"/>
      <c r="J69" s="263"/>
      <c r="K69" s="263"/>
      <c r="L69" s="263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33"/>
      <c r="AC69" s="33"/>
      <c r="AD69" s="33"/>
    </row>
    <row r="70" spans="1:30" ht="37.15" customHeight="1" x14ac:dyDescent="0.25">
      <c r="A70" s="1"/>
      <c r="B70" s="293"/>
      <c r="C70" s="290"/>
      <c r="D70" s="290"/>
      <c r="E70" s="291"/>
      <c r="F70" s="291"/>
      <c r="G70" s="292"/>
      <c r="H70" s="263"/>
      <c r="I70" s="263"/>
      <c r="J70" s="263"/>
      <c r="K70" s="263"/>
      <c r="L70" s="263"/>
      <c r="M70" s="95"/>
      <c r="N70" s="96"/>
      <c r="O70" s="96"/>
      <c r="P70" s="33"/>
      <c r="Q70" s="33"/>
      <c r="R70" s="95"/>
      <c r="S70" s="95"/>
      <c r="T70" s="96"/>
      <c r="U70" s="96"/>
      <c r="V70" s="96"/>
      <c r="W70" s="73"/>
      <c r="X70" s="95"/>
      <c r="Y70" s="95"/>
      <c r="Z70" s="96"/>
      <c r="AA70" s="96"/>
      <c r="AB70" s="33"/>
      <c r="AC70" s="33"/>
      <c r="AD70" s="33"/>
    </row>
    <row r="71" spans="1:30" ht="15" x14ac:dyDescent="0.25">
      <c r="A71" s="1"/>
      <c r="B71" s="33"/>
      <c r="C71" s="95"/>
      <c r="D71" s="78"/>
      <c r="E71" s="96"/>
      <c r="F71" s="96"/>
      <c r="G71" s="78"/>
      <c r="H71" s="78"/>
      <c r="I71" s="93"/>
      <c r="J71" s="93"/>
      <c r="K71" s="93"/>
      <c r="L71" s="95"/>
      <c r="M71" s="95"/>
      <c r="N71" s="96"/>
      <c r="O71" s="96"/>
      <c r="P71" s="33"/>
      <c r="Q71" s="33"/>
      <c r="R71" s="95"/>
      <c r="S71" s="95"/>
      <c r="T71" s="96"/>
      <c r="U71" s="96"/>
      <c r="V71" s="96"/>
      <c r="W71" s="73"/>
      <c r="X71" s="95"/>
      <c r="Y71" s="95"/>
      <c r="Z71" s="96"/>
      <c r="AA71" s="96"/>
      <c r="AB71" s="33"/>
      <c r="AC71" s="33"/>
      <c r="AD71" s="33"/>
    </row>
    <row r="72" spans="1:30" ht="15" x14ac:dyDescent="0.25">
      <c r="A72" s="1"/>
      <c r="B72" s="33"/>
      <c r="C72" s="95"/>
      <c r="D72" s="78"/>
      <c r="E72" s="96"/>
      <c r="F72" s="96"/>
      <c r="G72" s="78"/>
      <c r="H72" s="78"/>
      <c r="I72" s="93"/>
      <c r="J72" s="93"/>
      <c r="K72" s="93"/>
      <c r="L72" s="95"/>
      <c r="M72" s="95"/>
      <c r="N72" s="96"/>
      <c r="O72" s="96"/>
      <c r="P72" s="33"/>
      <c r="Q72" s="33"/>
      <c r="R72" s="95"/>
      <c r="S72" s="95"/>
      <c r="T72" s="96"/>
      <c r="U72" s="96"/>
      <c r="V72" s="96"/>
      <c r="W72" s="73"/>
      <c r="X72" s="95"/>
      <c r="Y72" s="95"/>
      <c r="Z72" s="96"/>
      <c r="AA72" s="96"/>
      <c r="AB72" s="33"/>
      <c r="AC72" s="33"/>
      <c r="AD72" s="33"/>
    </row>
    <row r="73" spans="1:30" ht="15" x14ac:dyDescent="0.25">
      <c r="A73" s="1"/>
      <c r="B73" s="33"/>
      <c r="C73" s="95"/>
      <c r="D73" s="78"/>
      <c r="E73" s="96"/>
      <c r="F73" s="96"/>
      <c r="G73" s="78"/>
      <c r="H73" s="78"/>
      <c r="I73" s="93"/>
      <c r="J73" s="93"/>
      <c r="K73" s="93"/>
      <c r="L73" s="95"/>
      <c r="M73" s="95"/>
      <c r="N73" s="96"/>
      <c r="O73" s="96"/>
      <c r="P73" s="33"/>
      <c r="Q73" s="33"/>
      <c r="R73" s="95"/>
      <c r="S73" s="95"/>
      <c r="T73" s="96"/>
      <c r="U73" s="96"/>
      <c r="V73" s="96"/>
      <c r="W73" s="73"/>
      <c r="X73" s="95"/>
      <c r="Y73" s="95"/>
      <c r="Z73" s="96"/>
      <c r="AA73" s="96"/>
      <c r="AB73" s="33"/>
      <c r="AC73" s="33"/>
      <c r="AD73" s="33"/>
    </row>
    <row r="74" spans="1:30" ht="15" x14ac:dyDescent="0.25">
      <c r="A74" s="33"/>
      <c r="B74" s="33"/>
      <c r="C74" s="44"/>
      <c r="D74" s="44"/>
      <c r="E74" s="44"/>
      <c r="F74" s="44"/>
      <c r="G74" s="33"/>
      <c r="H74" s="33"/>
      <c r="I74" s="33"/>
      <c r="J74" s="71"/>
      <c r="K74" s="48"/>
      <c r="L74" s="48"/>
      <c r="M74" s="71"/>
      <c r="N74" s="30"/>
      <c r="O74" s="30"/>
      <c r="P74" s="3"/>
      <c r="Q74" s="47"/>
      <c r="R74" s="33"/>
      <c r="S74" s="33"/>
      <c r="T74" s="33"/>
      <c r="U74" s="33"/>
      <c r="V74" s="41"/>
      <c r="W74" s="64"/>
      <c r="X74" s="73"/>
      <c r="Y74" s="86"/>
      <c r="Z74" s="86"/>
      <c r="AA74" s="33"/>
      <c r="AB74" s="1"/>
      <c r="AC74" s="1"/>
      <c r="AD74" s="1"/>
    </row>
    <row r="75" spans="1:30" ht="15" x14ac:dyDescent="0.25">
      <c r="A75" s="33"/>
      <c r="B75" s="33"/>
      <c r="C75" s="44"/>
      <c r="D75" s="44"/>
      <c r="E75" s="44"/>
      <c r="F75" s="44"/>
      <c r="G75" s="33"/>
      <c r="H75" s="33"/>
      <c r="I75" s="33"/>
      <c r="J75" s="71"/>
      <c r="K75" s="48"/>
      <c r="L75" s="48"/>
      <c r="M75" s="71"/>
      <c r="N75" s="30"/>
      <c r="O75" s="30"/>
      <c r="P75" s="3"/>
      <c r="Q75" s="47"/>
      <c r="R75" s="33"/>
      <c r="S75" s="33"/>
      <c r="T75" s="33"/>
      <c r="U75" s="33"/>
      <c r="V75" s="41"/>
      <c r="W75" s="64"/>
      <c r="X75" s="73"/>
      <c r="Y75" s="86"/>
      <c r="Z75" s="86"/>
      <c r="AA75" s="33"/>
      <c r="AB75" s="1"/>
      <c r="AC75" s="1"/>
      <c r="AD75" s="1"/>
    </row>
    <row r="76" spans="1:30" ht="13.9" customHeight="1" x14ac:dyDescent="0.2">
      <c r="A76" s="1"/>
      <c r="B76" s="1"/>
      <c r="C76" s="289"/>
      <c r="D76" s="289"/>
      <c r="E76" s="289"/>
      <c r="F76" s="289"/>
      <c r="G76" s="289"/>
      <c r="H76" s="192"/>
      <c r="I76" s="33"/>
      <c r="J76" s="193"/>
      <c r="K76" s="193"/>
      <c r="L76" s="41"/>
      <c r="M76" s="41"/>
      <c r="N76" s="41"/>
      <c r="O76" s="41"/>
      <c r="P76" s="41"/>
      <c r="Q76" s="41"/>
      <c r="R76" s="24"/>
      <c r="S76" s="69"/>
      <c r="T76" s="110"/>
      <c r="U76" s="33"/>
      <c r="V76" s="177"/>
      <c r="W76" s="177"/>
      <c r="X76" s="64"/>
      <c r="Y76" s="33"/>
      <c r="Z76" s="33"/>
      <c r="AA76" s="177"/>
      <c r="AB76" s="177"/>
      <c r="AC76" s="47"/>
      <c r="AD76" s="1"/>
    </row>
    <row r="77" spans="1:30" ht="13.9" customHeight="1" x14ac:dyDescent="0.25">
      <c r="A77" s="1"/>
      <c r="B77" s="1"/>
      <c r="C77" s="289"/>
      <c r="D77" s="289"/>
      <c r="E77" s="289"/>
      <c r="F77" s="289"/>
      <c r="G77" s="289"/>
      <c r="H77" s="192"/>
      <c r="I77" s="33"/>
      <c r="J77" s="193"/>
      <c r="K77" s="193"/>
      <c r="L77" s="41"/>
      <c r="M77" s="41"/>
      <c r="N77" s="41"/>
      <c r="O77" s="41"/>
      <c r="P77" s="41"/>
      <c r="Q77" s="41"/>
      <c r="R77" s="24"/>
      <c r="S77" s="33"/>
      <c r="T77" s="33"/>
      <c r="U77" s="33"/>
      <c r="V77" s="33"/>
      <c r="W77" s="33"/>
      <c r="X77" s="177"/>
      <c r="Y77" s="177"/>
      <c r="Z77" s="177"/>
      <c r="AA77" s="142"/>
      <c r="AB77" s="142"/>
      <c r="AC77" s="142"/>
      <c r="AD77" s="1"/>
    </row>
    <row r="78" spans="1:30" ht="19.5" customHeight="1" x14ac:dyDescent="0.25">
      <c r="A78" s="1"/>
      <c r="B78" s="1"/>
      <c r="C78" s="222" t="s">
        <v>57</v>
      </c>
      <c r="D78" s="222"/>
      <c r="E78" s="222"/>
      <c r="F78" s="222"/>
      <c r="G78" s="222"/>
      <c r="H78" s="222"/>
      <c r="I78" s="33"/>
      <c r="J78" s="193"/>
      <c r="K78" s="193"/>
      <c r="L78" s="41"/>
      <c r="M78" s="41"/>
      <c r="N78" s="41"/>
      <c r="O78" s="41"/>
      <c r="P78" s="41"/>
      <c r="Q78" s="41"/>
      <c r="R78" s="82"/>
      <c r="S78" s="270"/>
      <c r="T78" s="270"/>
      <c r="U78" s="270"/>
      <c r="V78" s="270"/>
      <c r="W78" s="270"/>
      <c r="X78" s="142"/>
      <c r="Y78" s="142"/>
      <c r="Z78" s="142"/>
      <c r="AA78" s="70"/>
      <c r="AB78" s="70"/>
      <c r="AC78" s="70"/>
      <c r="AD78" s="1"/>
    </row>
    <row r="79" spans="1:30" ht="13.5" customHeight="1" x14ac:dyDescent="0.2">
      <c r="A79" s="1"/>
      <c r="B79" s="1"/>
      <c r="C79" s="298"/>
      <c r="D79" s="298"/>
      <c r="E79" s="298"/>
      <c r="F79" s="298"/>
      <c r="G79" s="222"/>
      <c r="H79" s="222"/>
      <c r="I79" s="33"/>
      <c r="J79" s="193"/>
      <c r="K79" s="193"/>
      <c r="L79" s="41"/>
      <c r="M79" s="41"/>
      <c r="N79" s="178"/>
      <c r="O79" s="41"/>
      <c r="P79" s="41"/>
      <c r="Q79" s="41"/>
      <c r="R79" s="24"/>
      <c r="S79" s="299"/>
      <c r="T79" s="299"/>
      <c r="U79" s="299"/>
      <c r="V79" s="299"/>
      <c r="W79" s="299"/>
      <c r="X79" s="299"/>
      <c r="Y79" s="299"/>
      <c r="Z79" s="299"/>
      <c r="AA79" s="299"/>
      <c r="AB79" s="299"/>
      <c r="AC79" s="70"/>
      <c r="AD79" s="1"/>
    </row>
    <row r="80" spans="1:30" ht="13.9" customHeight="1" x14ac:dyDescent="0.2">
      <c r="A80" s="1"/>
      <c r="B80" s="1"/>
      <c r="C80" s="300" t="s">
        <v>58</v>
      </c>
      <c r="D80" s="300"/>
      <c r="E80" s="300"/>
      <c r="F80" s="301"/>
      <c r="G80" s="302" t="s">
        <v>83</v>
      </c>
      <c r="H80" s="303"/>
      <c r="I80" s="303"/>
      <c r="J80" s="303"/>
      <c r="K80" s="303"/>
      <c r="L80" s="304"/>
      <c r="M80" s="41"/>
      <c r="N80" s="41"/>
      <c r="O80" s="41"/>
      <c r="P80" s="41"/>
      <c r="Q80" s="41"/>
      <c r="R80" s="24"/>
      <c r="S80" s="299"/>
      <c r="T80" s="299"/>
      <c r="U80" s="299"/>
      <c r="V80" s="299"/>
      <c r="W80" s="299"/>
      <c r="X80" s="299"/>
      <c r="Y80" s="299"/>
      <c r="Z80" s="299"/>
      <c r="AA80" s="299"/>
      <c r="AB80" s="299"/>
      <c r="AC80" s="70"/>
      <c r="AD80" s="1"/>
    </row>
    <row r="81" spans="1:32" ht="53.25" customHeight="1" x14ac:dyDescent="0.25">
      <c r="A81" s="1"/>
      <c r="B81" s="1"/>
      <c r="C81" s="300"/>
      <c r="D81" s="300"/>
      <c r="E81" s="300"/>
      <c r="F81" s="301"/>
      <c r="G81" s="305"/>
      <c r="H81" s="306"/>
      <c r="I81" s="306"/>
      <c r="J81" s="306"/>
      <c r="K81" s="306"/>
      <c r="L81" s="307"/>
      <c r="M81" s="41"/>
      <c r="N81" s="41"/>
      <c r="O81" s="41"/>
      <c r="P81" s="41"/>
      <c r="Q81" s="41"/>
      <c r="R81" s="24"/>
      <c r="S81" s="167"/>
      <c r="T81" s="153"/>
      <c r="U81" s="167"/>
      <c r="V81" s="153"/>
      <c r="W81" s="153"/>
      <c r="X81" s="153"/>
      <c r="Y81" s="179"/>
      <c r="Z81" s="153"/>
      <c r="AA81" s="153"/>
      <c r="AB81" s="153"/>
      <c r="AC81" s="131"/>
      <c r="AD81" s="33"/>
      <c r="AE81" s="134"/>
      <c r="AF81" s="135"/>
    </row>
    <row r="82" spans="1:32" ht="13.9" customHeight="1" x14ac:dyDescent="0.25">
      <c r="A82" s="1"/>
      <c r="B82" s="1"/>
      <c r="C82" s="300"/>
      <c r="D82" s="300"/>
      <c r="E82" s="300"/>
      <c r="F82" s="300"/>
      <c r="G82" s="308" t="s">
        <v>22</v>
      </c>
      <c r="H82" s="309"/>
      <c r="I82" s="309"/>
      <c r="J82" s="309"/>
      <c r="K82" s="309"/>
      <c r="L82" s="309"/>
      <c r="M82" s="41"/>
      <c r="N82" s="41"/>
      <c r="O82" s="41"/>
      <c r="P82" s="41"/>
      <c r="Q82" s="41"/>
      <c r="R82" s="24"/>
      <c r="S82" s="180"/>
      <c r="T82" s="180"/>
      <c r="U82" s="181"/>
      <c r="V82" s="181"/>
      <c r="W82" s="182"/>
      <c r="X82" s="181"/>
      <c r="Y82" s="181"/>
      <c r="Z82" s="181"/>
      <c r="AA82" s="181"/>
      <c r="AB82" s="157"/>
      <c r="AC82" s="183"/>
      <c r="AD82" s="33"/>
      <c r="AE82" s="134"/>
      <c r="AF82" s="136"/>
    </row>
    <row r="83" spans="1:32" ht="13.9" customHeight="1" x14ac:dyDescent="0.25">
      <c r="A83" s="1"/>
      <c r="B83" s="1"/>
      <c r="C83" s="300"/>
      <c r="D83" s="300"/>
      <c r="E83" s="300"/>
      <c r="F83" s="300"/>
      <c r="G83" s="310"/>
      <c r="H83" s="310"/>
      <c r="I83" s="310"/>
      <c r="J83" s="310"/>
      <c r="K83" s="310"/>
      <c r="L83" s="310"/>
      <c r="M83" s="41"/>
      <c r="N83" s="41"/>
      <c r="O83" s="41"/>
      <c r="P83" s="41"/>
      <c r="Q83" s="41"/>
      <c r="R83" s="24"/>
      <c r="S83" s="42"/>
      <c r="T83" s="33"/>
      <c r="U83" s="183"/>
      <c r="V83" s="183"/>
      <c r="W83" s="183"/>
      <c r="X83" s="33"/>
      <c r="Y83" s="33"/>
      <c r="Z83" s="33"/>
      <c r="AA83" s="33"/>
      <c r="AB83" s="33"/>
      <c r="AC83" s="184"/>
      <c r="AD83" s="1"/>
    </row>
    <row r="84" spans="1:32" ht="13.9" customHeight="1" x14ac:dyDescent="0.25">
      <c r="A84" s="1"/>
      <c r="B84" s="1"/>
      <c r="C84" s="300"/>
      <c r="D84" s="300"/>
      <c r="E84" s="300"/>
      <c r="F84" s="300"/>
      <c r="G84" s="311"/>
      <c r="H84" s="311"/>
      <c r="I84" s="311"/>
      <c r="J84" s="311"/>
      <c r="K84" s="311"/>
      <c r="L84" s="310"/>
      <c r="M84" s="41"/>
      <c r="N84" s="41"/>
      <c r="O84" s="41"/>
      <c r="P84" s="41"/>
      <c r="Q84" s="41"/>
      <c r="R84" s="24"/>
      <c r="S84" s="42"/>
      <c r="T84" s="33"/>
      <c r="U84" s="183"/>
      <c r="V84" s="183"/>
      <c r="W84" s="183"/>
      <c r="X84" s="33"/>
      <c r="Y84" s="33"/>
      <c r="Z84" s="183"/>
      <c r="AA84" s="294"/>
      <c r="AB84" s="294"/>
      <c r="AC84" s="184"/>
      <c r="AD84" s="1"/>
    </row>
    <row r="85" spans="1:32" ht="13.9" customHeight="1" x14ac:dyDescent="0.25">
      <c r="A85" s="1"/>
      <c r="B85" s="1"/>
      <c r="C85" s="325" t="s">
        <v>59</v>
      </c>
      <c r="D85" s="326"/>
      <c r="E85" s="326"/>
      <c r="F85" s="326"/>
      <c r="G85" s="333" t="s">
        <v>61</v>
      </c>
      <c r="H85" s="334"/>
      <c r="I85" s="334"/>
      <c r="J85" s="334"/>
      <c r="K85" s="334"/>
      <c r="L85" s="334"/>
      <c r="M85" s="368" t="s">
        <v>62</v>
      </c>
      <c r="N85" s="380"/>
      <c r="O85" s="41"/>
      <c r="P85" s="41"/>
      <c r="Q85" s="41"/>
      <c r="R85" s="24"/>
      <c r="S85" s="42"/>
      <c r="T85" s="33"/>
      <c r="U85" s="185"/>
      <c r="V85" s="185"/>
      <c r="W85" s="185"/>
      <c r="X85" s="294"/>
      <c r="Y85" s="294"/>
      <c r="Z85" s="183"/>
      <c r="AA85" s="186"/>
      <c r="AB85" s="142"/>
      <c r="AC85" s="184"/>
      <c r="AD85" s="1"/>
    </row>
    <row r="86" spans="1:32" ht="13.9" customHeight="1" x14ac:dyDescent="0.25">
      <c r="A86" s="1"/>
      <c r="B86" s="1"/>
      <c r="C86" s="327"/>
      <c r="D86" s="328"/>
      <c r="E86" s="328"/>
      <c r="F86" s="328"/>
      <c r="G86" s="335"/>
      <c r="H86" s="336"/>
      <c r="I86" s="336"/>
      <c r="J86" s="336"/>
      <c r="K86" s="336"/>
      <c r="L86" s="336"/>
      <c r="M86" s="370"/>
      <c r="N86" s="297"/>
      <c r="O86" s="41"/>
      <c r="P86" s="41"/>
      <c r="Q86" s="41"/>
      <c r="R86" s="24"/>
      <c r="S86" s="42"/>
      <c r="T86" s="33"/>
      <c r="U86" s="185"/>
      <c r="V86" s="185"/>
      <c r="W86" s="185"/>
      <c r="X86" s="185"/>
      <c r="Y86" s="185"/>
      <c r="Z86" s="183"/>
      <c r="AA86" s="186"/>
      <c r="AB86" s="142"/>
      <c r="AC86" s="184"/>
      <c r="AD86" s="1"/>
    </row>
    <row r="87" spans="1:32" ht="13.9" customHeight="1" x14ac:dyDescent="0.25">
      <c r="A87" s="1"/>
      <c r="B87" s="1"/>
      <c r="C87" s="327"/>
      <c r="D87" s="328"/>
      <c r="E87" s="328"/>
      <c r="F87" s="328"/>
      <c r="G87" s="335"/>
      <c r="H87" s="336"/>
      <c r="I87" s="336"/>
      <c r="J87" s="336"/>
      <c r="K87" s="336"/>
      <c r="L87" s="336"/>
      <c r="M87" s="370"/>
      <c r="N87" s="381"/>
      <c r="O87" s="41"/>
      <c r="P87" s="41"/>
      <c r="Q87" s="41"/>
      <c r="R87" s="24"/>
      <c r="S87" s="42"/>
      <c r="T87" s="33"/>
      <c r="U87" s="185"/>
      <c r="V87" s="185"/>
      <c r="W87" s="185"/>
      <c r="X87" s="185"/>
      <c r="Y87" s="185"/>
      <c r="Z87" s="183"/>
      <c r="AA87" s="186"/>
      <c r="AB87" s="142"/>
      <c r="AC87" s="184"/>
      <c r="AD87" s="1"/>
    </row>
    <row r="88" spans="1:32" ht="13.9" customHeight="1" x14ac:dyDescent="0.25">
      <c r="A88" s="1"/>
      <c r="B88" s="1"/>
      <c r="C88" s="327"/>
      <c r="D88" s="328"/>
      <c r="E88" s="328"/>
      <c r="F88" s="328"/>
      <c r="G88" s="335"/>
      <c r="H88" s="336"/>
      <c r="I88" s="336"/>
      <c r="J88" s="336"/>
      <c r="K88" s="336"/>
      <c r="L88" s="336"/>
      <c r="M88" s="370"/>
      <c r="N88" s="295"/>
      <c r="O88" s="41"/>
      <c r="P88" s="52"/>
      <c r="Q88" s="41"/>
      <c r="R88" s="24"/>
      <c r="S88" s="42"/>
      <c r="T88" s="33"/>
      <c r="U88" s="185"/>
      <c r="V88" s="185"/>
      <c r="W88" s="185"/>
      <c r="X88" s="185"/>
      <c r="Y88" s="185"/>
      <c r="Z88" s="183"/>
      <c r="AA88" s="186"/>
      <c r="AB88" s="142"/>
      <c r="AC88" s="184"/>
      <c r="AD88" s="33"/>
    </row>
    <row r="89" spans="1:32" ht="13.9" customHeight="1" x14ac:dyDescent="0.25">
      <c r="A89" s="1"/>
      <c r="B89" s="1"/>
      <c r="C89" s="327"/>
      <c r="D89" s="328"/>
      <c r="E89" s="328"/>
      <c r="F89" s="328"/>
      <c r="G89" s="335"/>
      <c r="H89" s="336"/>
      <c r="I89" s="336"/>
      <c r="J89" s="336"/>
      <c r="K89" s="336"/>
      <c r="L89" s="336"/>
      <c r="M89" s="370"/>
      <c r="N89" s="295"/>
      <c r="O89" s="41"/>
      <c r="P89" s="41"/>
      <c r="Q89" s="24"/>
      <c r="R89" s="42"/>
      <c r="S89" s="1"/>
      <c r="T89" s="185"/>
      <c r="U89" s="185"/>
      <c r="V89" s="185"/>
      <c r="W89" s="185"/>
      <c r="X89" s="185"/>
      <c r="Y89" s="185"/>
      <c r="Z89" s="183"/>
      <c r="AA89" s="142"/>
      <c r="AB89" s="184"/>
      <c r="AC89" s="33"/>
      <c r="AD89" s="33"/>
    </row>
    <row r="90" spans="1:32" ht="14.25" customHeight="1" x14ac:dyDescent="0.25">
      <c r="A90" s="1"/>
      <c r="B90" s="1"/>
      <c r="C90" s="327"/>
      <c r="D90" s="328"/>
      <c r="E90" s="328"/>
      <c r="F90" s="329"/>
      <c r="G90" s="335"/>
      <c r="H90" s="336"/>
      <c r="I90" s="336"/>
      <c r="J90" s="336"/>
      <c r="K90" s="336"/>
      <c r="L90" s="336"/>
      <c r="M90" s="370"/>
      <c r="N90" s="296"/>
      <c r="O90" s="41"/>
      <c r="P90" s="41"/>
      <c r="Q90" s="24"/>
      <c r="R90" s="42"/>
      <c r="S90" s="1"/>
      <c r="T90" s="185"/>
      <c r="U90" s="185"/>
      <c r="V90" s="185"/>
      <c r="W90" s="185"/>
      <c r="X90" s="185"/>
      <c r="Y90" s="183"/>
      <c r="Z90" s="186"/>
      <c r="AA90" s="142"/>
      <c r="AB90" s="184"/>
      <c r="AC90" s="33"/>
      <c r="AD90" s="33"/>
    </row>
    <row r="91" spans="1:32" ht="24.75" customHeight="1" x14ac:dyDescent="0.25">
      <c r="A91" s="1"/>
      <c r="B91" s="1"/>
      <c r="C91" s="330"/>
      <c r="D91" s="331"/>
      <c r="E91" s="331"/>
      <c r="F91" s="332"/>
      <c r="G91" s="337"/>
      <c r="H91" s="338"/>
      <c r="I91" s="338"/>
      <c r="J91" s="338"/>
      <c r="K91" s="338"/>
      <c r="L91" s="338"/>
      <c r="M91" s="370"/>
      <c r="N91" s="297"/>
      <c r="O91" s="41"/>
      <c r="P91" s="41"/>
      <c r="Q91" s="24"/>
      <c r="R91" s="42"/>
      <c r="S91" s="1"/>
      <c r="T91" s="185"/>
      <c r="U91" s="185"/>
      <c r="V91" s="185"/>
      <c r="W91" s="185"/>
      <c r="X91" s="185"/>
      <c r="Y91" s="183"/>
      <c r="Z91" s="186"/>
      <c r="AA91" s="142"/>
      <c r="AB91" s="184"/>
      <c r="AC91" s="33"/>
      <c r="AD91" s="33"/>
    </row>
    <row r="92" spans="1:32" ht="13.9" customHeight="1" x14ac:dyDescent="0.25">
      <c r="A92" s="1"/>
      <c r="B92" s="1"/>
      <c r="C92" s="359" t="s">
        <v>60</v>
      </c>
      <c r="D92" s="359"/>
      <c r="E92" s="359"/>
      <c r="F92" s="359"/>
      <c r="G92" s="360" t="s">
        <v>63</v>
      </c>
      <c r="H92" s="361"/>
      <c r="I92" s="361"/>
      <c r="J92" s="361"/>
      <c r="K92" s="361"/>
      <c r="L92" s="361"/>
      <c r="M92" s="368" t="s">
        <v>64</v>
      </c>
      <c r="N92" s="369"/>
      <c r="O92" s="368" t="s">
        <v>67</v>
      </c>
      <c r="P92" s="369"/>
      <c r="Q92" s="372"/>
      <c r="R92" s="24"/>
      <c r="S92" s="42"/>
      <c r="T92" s="33"/>
      <c r="U92" s="60"/>
      <c r="V92" s="60"/>
      <c r="W92" s="60"/>
      <c r="X92" s="60"/>
      <c r="Y92" s="34"/>
      <c r="Z92" s="31"/>
      <c r="AA92" s="31"/>
      <c r="AB92" s="32"/>
      <c r="AC92" s="62"/>
      <c r="AD92" s="33"/>
    </row>
    <row r="93" spans="1:32" ht="13.9" customHeight="1" x14ac:dyDescent="0.25">
      <c r="A93" s="1"/>
      <c r="B93" s="1"/>
      <c r="C93" s="359"/>
      <c r="D93" s="359"/>
      <c r="E93" s="359"/>
      <c r="F93" s="359"/>
      <c r="G93" s="362"/>
      <c r="H93" s="363"/>
      <c r="I93" s="363"/>
      <c r="J93" s="363"/>
      <c r="K93" s="363"/>
      <c r="L93" s="363"/>
      <c r="M93" s="370"/>
      <c r="N93" s="371"/>
      <c r="O93" s="370"/>
      <c r="P93" s="371"/>
      <c r="Q93" s="373"/>
      <c r="R93" s="24"/>
      <c r="S93" s="42"/>
      <c r="T93" s="33"/>
      <c r="U93" s="185"/>
      <c r="V93" s="185"/>
      <c r="W93" s="185"/>
      <c r="X93" s="185"/>
      <c r="Y93" s="185"/>
      <c r="Z93" s="183"/>
      <c r="AA93" s="41"/>
      <c r="AB93" s="33"/>
      <c r="AC93" s="184"/>
      <c r="AD93" s="1"/>
    </row>
    <row r="94" spans="1:32" ht="46.5" customHeight="1" x14ac:dyDescent="0.2">
      <c r="A94" s="1"/>
      <c r="B94" s="1"/>
      <c r="C94" s="359"/>
      <c r="D94" s="359"/>
      <c r="E94" s="359"/>
      <c r="F94" s="359"/>
      <c r="G94" s="362"/>
      <c r="H94" s="363"/>
      <c r="I94" s="363"/>
      <c r="J94" s="363"/>
      <c r="K94" s="363"/>
      <c r="L94" s="363"/>
      <c r="M94" s="370"/>
      <c r="N94" s="371"/>
      <c r="O94" s="370"/>
      <c r="P94" s="371"/>
      <c r="Q94" s="373"/>
      <c r="R94" s="24"/>
      <c r="S94" s="42"/>
      <c r="T94" s="33"/>
      <c r="U94" s="185"/>
      <c r="V94" s="185"/>
      <c r="W94" s="185"/>
      <c r="X94" s="185"/>
      <c r="Y94" s="185"/>
      <c r="Z94" s="41"/>
      <c r="AA94" s="33"/>
      <c r="AB94" s="187"/>
      <c r="AC94" s="47"/>
      <c r="AD94" s="1"/>
    </row>
    <row r="95" spans="1:32" ht="13.9" customHeight="1" x14ac:dyDescent="0.25">
      <c r="A95" s="1"/>
      <c r="B95" s="1"/>
      <c r="C95" s="359"/>
      <c r="D95" s="359"/>
      <c r="E95" s="359"/>
      <c r="F95" s="359"/>
      <c r="G95" s="362"/>
      <c r="H95" s="363"/>
      <c r="I95" s="363"/>
      <c r="J95" s="363"/>
      <c r="K95" s="363"/>
      <c r="L95" s="363"/>
      <c r="M95" s="103" t="s">
        <v>65</v>
      </c>
      <c r="N95" s="158"/>
      <c r="O95" s="104" t="s">
        <v>65</v>
      </c>
      <c r="P95" s="81"/>
      <c r="Q95" s="128"/>
      <c r="R95" s="24"/>
      <c r="S95" s="42"/>
      <c r="T95" s="33"/>
      <c r="U95" s="33"/>
      <c r="V95" s="142"/>
      <c r="W95" s="142"/>
      <c r="X95" s="185"/>
      <c r="Y95" s="185"/>
      <c r="Z95" s="33"/>
      <c r="AA95" s="142"/>
      <c r="AB95" s="142"/>
      <c r="AC95" s="142"/>
      <c r="AD95" s="1"/>
    </row>
    <row r="96" spans="1:32" ht="13.9" customHeight="1" x14ac:dyDescent="0.25">
      <c r="A96" s="1"/>
      <c r="B96" s="43"/>
      <c r="C96" s="359"/>
      <c r="D96" s="359"/>
      <c r="E96" s="359"/>
      <c r="F96" s="359"/>
      <c r="G96" s="362"/>
      <c r="H96" s="363"/>
      <c r="I96" s="363"/>
      <c r="J96" s="363"/>
      <c r="K96" s="363"/>
      <c r="L96" s="363"/>
      <c r="M96" s="79"/>
      <c r="N96" s="122"/>
      <c r="O96" s="123"/>
      <c r="P96" s="80"/>
      <c r="Q96" s="124"/>
      <c r="R96" s="24"/>
      <c r="S96" s="42"/>
      <c r="T96" s="33"/>
      <c r="U96" s="143"/>
      <c r="V96" s="144"/>
      <c r="W96" s="144"/>
      <c r="X96" s="142"/>
      <c r="Y96" s="142"/>
      <c r="Z96" s="142"/>
      <c r="AA96" s="144"/>
      <c r="AB96" s="144"/>
      <c r="AC96" s="144"/>
      <c r="AD96" s="1"/>
    </row>
    <row r="97" spans="1:30" ht="13.9" customHeight="1" x14ac:dyDescent="0.2">
      <c r="A97" s="1"/>
      <c r="B97" s="43"/>
      <c r="C97" s="359"/>
      <c r="D97" s="359"/>
      <c r="E97" s="359"/>
      <c r="F97" s="359"/>
      <c r="G97" s="362"/>
      <c r="H97" s="363"/>
      <c r="I97" s="363"/>
      <c r="J97" s="363"/>
      <c r="K97" s="363"/>
      <c r="L97" s="364"/>
      <c r="M97" s="374" t="s">
        <v>66</v>
      </c>
      <c r="N97" s="126"/>
      <c r="O97" s="376" t="s">
        <v>68</v>
      </c>
      <c r="P97" s="377"/>
      <c r="Q97" s="127"/>
      <c r="R97" s="24"/>
      <c r="S97" s="42"/>
      <c r="T97" s="33"/>
      <c r="U97" s="188"/>
      <c r="V97" s="189"/>
      <c r="W97" s="189"/>
      <c r="X97" s="144"/>
      <c r="Y97" s="144"/>
      <c r="Z97" s="144"/>
      <c r="AA97" s="189"/>
      <c r="AB97" s="189"/>
      <c r="AC97" s="189"/>
      <c r="AD97" s="1"/>
    </row>
    <row r="98" spans="1:30" ht="35.25" customHeight="1" x14ac:dyDescent="0.2">
      <c r="A98" s="1"/>
      <c r="B98" s="43"/>
      <c r="C98" s="359"/>
      <c r="D98" s="359"/>
      <c r="E98" s="359"/>
      <c r="F98" s="359"/>
      <c r="G98" s="365"/>
      <c r="H98" s="366"/>
      <c r="I98" s="366"/>
      <c r="J98" s="366"/>
      <c r="K98" s="366"/>
      <c r="L98" s="367"/>
      <c r="M98" s="375"/>
      <c r="N98" s="120"/>
      <c r="O98" s="378"/>
      <c r="P98" s="379"/>
      <c r="Q98" s="125"/>
      <c r="R98" s="24"/>
      <c r="S98" s="42"/>
      <c r="T98" s="33"/>
      <c r="U98" s="189"/>
      <c r="V98" s="189"/>
      <c r="W98" s="189"/>
      <c r="X98" s="189"/>
      <c r="Y98" s="189"/>
      <c r="Z98" s="189"/>
      <c r="AA98" s="189"/>
      <c r="AB98" s="189"/>
      <c r="AC98" s="189"/>
      <c r="AD98" s="1"/>
    </row>
    <row r="99" spans="1:30" ht="18.600000000000001" customHeight="1" x14ac:dyDescent="0.25">
      <c r="A99" s="1"/>
      <c r="B99" s="43"/>
      <c r="C99" s="312" t="s">
        <v>81</v>
      </c>
      <c r="D99" s="312"/>
      <c r="E99" s="312"/>
      <c r="F99" s="313"/>
      <c r="G99" s="316"/>
      <c r="H99" s="317"/>
      <c r="I99" s="317"/>
      <c r="J99" s="317"/>
      <c r="K99" s="317"/>
      <c r="L99" s="318"/>
      <c r="M99" s="339" t="s">
        <v>103</v>
      </c>
      <c r="N99" s="340"/>
      <c r="O99" s="340"/>
      <c r="P99" s="340"/>
      <c r="Q99" s="340"/>
      <c r="R99" s="24"/>
      <c r="S99" s="42"/>
      <c r="T99" s="33"/>
      <c r="U99" s="33"/>
      <c r="V99" s="142"/>
      <c r="W99" s="142"/>
      <c r="X99" s="189"/>
      <c r="Y99" s="189"/>
      <c r="Z99" s="189"/>
      <c r="AA99" s="142"/>
      <c r="AB99" s="142"/>
      <c r="AC99" s="142"/>
      <c r="AD99" s="1"/>
    </row>
    <row r="100" spans="1:30" ht="13.15" customHeight="1" x14ac:dyDescent="0.25">
      <c r="A100" s="1"/>
      <c r="B100" s="43"/>
      <c r="C100" s="314"/>
      <c r="D100" s="314"/>
      <c r="E100" s="314"/>
      <c r="F100" s="315"/>
      <c r="G100" s="319"/>
      <c r="H100" s="320"/>
      <c r="I100" s="320"/>
      <c r="J100" s="320"/>
      <c r="K100" s="320"/>
      <c r="L100" s="321"/>
      <c r="M100" s="339"/>
      <c r="N100" s="339"/>
      <c r="O100" s="339"/>
      <c r="P100" s="339"/>
      <c r="Q100" s="339"/>
      <c r="R100" s="24"/>
      <c r="S100" s="42"/>
      <c r="T100" s="33"/>
      <c r="U100" s="138"/>
      <c r="V100" s="146"/>
      <c r="W100" s="146"/>
      <c r="X100" s="142"/>
      <c r="Y100" s="142"/>
      <c r="Z100" s="142"/>
      <c r="AA100" s="146"/>
      <c r="AB100" s="146"/>
      <c r="AC100" s="146"/>
      <c r="AD100" s="1"/>
    </row>
    <row r="101" spans="1:30" ht="13.9" customHeight="1" x14ac:dyDescent="0.2">
      <c r="A101" s="1"/>
      <c r="B101" s="43"/>
      <c r="C101" s="314"/>
      <c r="D101" s="314"/>
      <c r="E101" s="314"/>
      <c r="F101" s="315"/>
      <c r="G101" s="319"/>
      <c r="H101" s="320"/>
      <c r="I101" s="320"/>
      <c r="J101" s="320"/>
      <c r="K101" s="320"/>
      <c r="L101" s="321"/>
      <c r="M101" s="341"/>
      <c r="N101" s="342"/>
      <c r="O101" s="342"/>
      <c r="P101" s="342"/>
      <c r="Q101" s="343"/>
      <c r="R101" s="24"/>
      <c r="S101" s="42"/>
      <c r="T101" s="33"/>
      <c r="U101" s="147"/>
      <c r="V101" s="147"/>
      <c r="W101" s="147"/>
      <c r="X101" s="146"/>
      <c r="Y101" s="146"/>
      <c r="Z101" s="146"/>
      <c r="AA101" s="147"/>
      <c r="AB101" s="147"/>
      <c r="AC101" s="147"/>
      <c r="AD101" s="1"/>
    </row>
    <row r="102" spans="1:30" ht="13.9" customHeight="1" x14ac:dyDescent="0.2">
      <c r="A102" s="1"/>
      <c r="B102" s="43"/>
      <c r="C102" s="314"/>
      <c r="D102" s="314"/>
      <c r="E102" s="314"/>
      <c r="F102" s="315"/>
      <c r="G102" s="319"/>
      <c r="H102" s="320"/>
      <c r="I102" s="320"/>
      <c r="J102" s="320"/>
      <c r="K102" s="320"/>
      <c r="L102" s="321"/>
      <c r="M102" s="344"/>
      <c r="N102" s="345"/>
      <c r="O102" s="345"/>
      <c r="P102" s="345"/>
      <c r="Q102" s="346"/>
      <c r="R102" s="24"/>
      <c r="S102" s="42"/>
      <c r="T102" s="33"/>
      <c r="U102" s="64"/>
      <c r="V102" s="66"/>
      <c r="W102" s="66"/>
      <c r="X102" s="147"/>
      <c r="Y102" s="147"/>
      <c r="Z102" s="147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314"/>
      <c r="D103" s="314"/>
      <c r="E103" s="314"/>
      <c r="F103" s="315"/>
      <c r="G103" s="319"/>
      <c r="H103" s="320"/>
      <c r="I103" s="320"/>
      <c r="J103" s="320"/>
      <c r="K103" s="320"/>
      <c r="L103" s="321"/>
      <c r="M103" s="344"/>
      <c r="N103" s="345"/>
      <c r="O103" s="345"/>
      <c r="P103" s="345"/>
      <c r="Q103" s="346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314"/>
      <c r="D104" s="314"/>
      <c r="E104" s="314"/>
      <c r="F104" s="315"/>
      <c r="G104" s="319"/>
      <c r="H104" s="320"/>
      <c r="I104" s="320"/>
      <c r="J104" s="320"/>
      <c r="K104" s="320"/>
      <c r="L104" s="321"/>
      <c r="M104" s="344"/>
      <c r="N104" s="345"/>
      <c r="O104" s="345"/>
      <c r="P104" s="345"/>
      <c r="Q104" s="346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1"/>
      <c r="B105" s="43"/>
      <c r="C105" s="314"/>
      <c r="D105" s="314"/>
      <c r="E105" s="314"/>
      <c r="F105" s="315"/>
      <c r="G105" s="319"/>
      <c r="H105" s="320"/>
      <c r="I105" s="320"/>
      <c r="J105" s="320"/>
      <c r="K105" s="320"/>
      <c r="L105" s="321"/>
      <c r="M105" s="344"/>
      <c r="N105" s="345"/>
      <c r="O105" s="345"/>
      <c r="P105" s="345"/>
      <c r="Q105" s="346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43"/>
      <c r="C106" s="314"/>
      <c r="D106" s="314"/>
      <c r="E106" s="314"/>
      <c r="F106" s="315"/>
      <c r="G106" s="319"/>
      <c r="H106" s="320"/>
      <c r="I106" s="320"/>
      <c r="J106" s="320"/>
      <c r="K106" s="320"/>
      <c r="L106" s="321"/>
      <c r="M106" s="344"/>
      <c r="N106" s="345"/>
      <c r="O106" s="345"/>
      <c r="P106" s="345"/>
      <c r="Q106" s="346"/>
      <c r="R106" s="24"/>
      <c r="S106" s="42"/>
      <c r="T106" s="33"/>
      <c r="U106" s="66"/>
      <c r="V106" s="66"/>
      <c r="W106" s="66"/>
      <c r="X106" s="66"/>
      <c r="Y106" s="66"/>
      <c r="Z106" s="66"/>
      <c r="AA106" s="66"/>
      <c r="AB106" s="66"/>
      <c r="AC106" s="66"/>
      <c r="AD106" s="1"/>
    </row>
    <row r="107" spans="1:30" ht="13.9" customHeight="1" x14ac:dyDescent="0.2">
      <c r="A107" s="1"/>
      <c r="B107" s="43"/>
      <c r="C107" s="314"/>
      <c r="D107" s="314"/>
      <c r="E107" s="314"/>
      <c r="F107" s="315"/>
      <c r="G107" s="319"/>
      <c r="H107" s="320"/>
      <c r="I107" s="320"/>
      <c r="J107" s="320"/>
      <c r="K107" s="320"/>
      <c r="L107" s="321"/>
      <c r="M107" s="344"/>
      <c r="N107" s="345"/>
      <c r="O107" s="345"/>
      <c r="P107" s="345"/>
      <c r="Q107" s="346"/>
      <c r="R107" s="24"/>
      <c r="S107" s="42"/>
      <c r="T107" s="33"/>
      <c r="U107" s="66"/>
      <c r="V107" s="66"/>
      <c r="W107" s="66"/>
      <c r="X107" s="66"/>
      <c r="Y107" s="66"/>
      <c r="Z107" s="66"/>
      <c r="AA107" s="66"/>
      <c r="AB107" s="66"/>
      <c r="AC107" s="66"/>
      <c r="AD107" s="1"/>
    </row>
    <row r="108" spans="1:30" ht="13.9" customHeight="1" x14ac:dyDescent="0.2">
      <c r="A108" s="1"/>
      <c r="B108" s="43"/>
      <c r="C108" s="314"/>
      <c r="D108" s="314"/>
      <c r="E108" s="314"/>
      <c r="F108" s="315"/>
      <c r="G108" s="319"/>
      <c r="H108" s="320"/>
      <c r="I108" s="320"/>
      <c r="J108" s="320"/>
      <c r="K108" s="320"/>
      <c r="L108" s="321"/>
      <c r="M108" s="344"/>
      <c r="N108" s="345"/>
      <c r="O108" s="345"/>
      <c r="P108" s="345"/>
      <c r="Q108" s="346"/>
      <c r="R108" s="24"/>
      <c r="S108" s="42"/>
      <c r="T108" s="33"/>
      <c r="U108" s="66"/>
      <c r="V108" s="66"/>
      <c r="W108" s="66"/>
      <c r="X108" s="66"/>
      <c r="Y108" s="66"/>
      <c r="Z108" s="66"/>
      <c r="AA108" s="66"/>
      <c r="AB108" s="66"/>
      <c r="AC108" s="66"/>
      <c r="AD108" s="1"/>
    </row>
    <row r="109" spans="1:30" ht="13.9" customHeight="1" x14ac:dyDescent="0.2">
      <c r="A109" s="33"/>
      <c r="B109" s="63"/>
      <c r="C109" s="314"/>
      <c r="D109" s="314"/>
      <c r="E109" s="314"/>
      <c r="F109" s="315"/>
      <c r="G109" s="322"/>
      <c r="H109" s="323"/>
      <c r="I109" s="323"/>
      <c r="J109" s="323"/>
      <c r="K109" s="323"/>
      <c r="L109" s="324"/>
      <c r="M109" s="347"/>
      <c r="N109" s="348"/>
      <c r="O109" s="348"/>
      <c r="P109" s="348"/>
      <c r="Q109" s="349"/>
      <c r="R109" s="24"/>
      <c r="S109" s="42"/>
      <c r="T109" s="33"/>
      <c r="U109" s="66"/>
      <c r="V109" s="66"/>
      <c r="W109" s="66"/>
      <c r="X109" s="66"/>
      <c r="Y109" s="66"/>
      <c r="Z109" s="66"/>
      <c r="AA109" s="66"/>
      <c r="AB109" s="66"/>
      <c r="AC109" s="66"/>
      <c r="AD109" s="1"/>
    </row>
    <row r="110" spans="1:30" ht="13.9" customHeight="1" x14ac:dyDescent="0.2">
      <c r="A110" s="1"/>
      <c r="B110" s="63"/>
      <c r="C110" s="119"/>
      <c r="D110" s="119"/>
      <c r="E110" s="119"/>
      <c r="F110" s="119"/>
      <c r="G110" s="119"/>
      <c r="H110" s="119"/>
      <c r="I110" s="67"/>
      <c r="J110" s="67"/>
      <c r="K110" s="67"/>
      <c r="L110" s="67"/>
      <c r="M110" s="67"/>
      <c r="N110" s="67"/>
      <c r="O110" s="41"/>
      <c r="P110" s="40"/>
      <c r="Q110" s="40"/>
      <c r="R110" s="24"/>
      <c r="S110" s="42"/>
      <c r="T110" s="33"/>
      <c r="U110" s="139"/>
      <c r="V110" s="140"/>
      <c r="W110" s="140"/>
      <c r="X110" s="66"/>
      <c r="Y110" s="66"/>
      <c r="Z110" s="66"/>
      <c r="AA110" s="140"/>
      <c r="AB110" s="140"/>
      <c r="AC110" s="140"/>
      <c r="AD110" s="1"/>
    </row>
    <row r="111" spans="1:30" ht="13.9" customHeight="1" x14ac:dyDescent="0.2">
      <c r="A111" s="1"/>
      <c r="B111" s="63"/>
      <c r="C111" s="190"/>
      <c r="D111" s="190"/>
      <c r="E111" s="190"/>
      <c r="F111" s="190"/>
      <c r="G111" s="190"/>
      <c r="H111" s="190"/>
      <c r="I111" s="191"/>
      <c r="J111" s="191"/>
      <c r="K111" s="191"/>
      <c r="L111" s="191"/>
      <c r="M111" s="191"/>
      <c r="N111" s="191"/>
      <c r="O111" s="41"/>
      <c r="P111" s="41"/>
      <c r="Q111" s="41"/>
      <c r="R111" s="24"/>
      <c r="S111" s="42"/>
      <c r="T111" s="33"/>
      <c r="U111" s="188"/>
      <c r="V111" s="188"/>
      <c r="W111" s="188"/>
      <c r="X111" s="140"/>
      <c r="Y111" s="140"/>
      <c r="Z111" s="140"/>
      <c r="AA111" s="188"/>
      <c r="AB111" s="188"/>
      <c r="AC111" s="188"/>
      <c r="AD111" s="1"/>
    </row>
    <row r="112" spans="1:30" ht="13.15" customHeight="1" x14ac:dyDescent="0.2">
      <c r="A112" s="1"/>
      <c r="B112" s="33"/>
      <c r="C112" s="41"/>
      <c r="D112" s="41"/>
      <c r="E112" s="41"/>
      <c r="F112" s="41"/>
      <c r="G112" s="41"/>
      <c r="H112" s="33"/>
      <c r="I112" s="33"/>
      <c r="J112" s="33"/>
      <c r="K112" s="33"/>
      <c r="L112" s="33"/>
      <c r="M112" s="33"/>
      <c r="N112" s="33"/>
      <c r="O112" s="33"/>
      <c r="P112" s="33"/>
      <c r="Q112" s="87"/>
      <c r="R112" s="87"/>
      <c r="S112" s="87"/>
      <c r="T112" s="33"/>
      <c r="U112" s="33"/>
      <c r="V112" s="33"/>
      <c r="W112" s="33"/>
      <c r="X112" s="188"/>
      <c r="Y112" s="188"/>
      <c r="Z112" s="188"/>
      <c r="AA112" s="138"/>
      <c r="AB112" s="138"/>
      <c r="AC112" s="33"/>
      <c r="AD112" s="1"/>
    </row>
    <row r="113" spans="1:30" ht="12.4" customHeight="1" x14ac:dyDescent="0.2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87"/>
      <c r="Q113" s="87"/>
      <c r="R113" s="87"/>
      <c r="S113" s="87"/>
      <c r="T113" s="33"/>
      <c r="U113" s="33"/>
      <c r="V113" s="33"/>
      <c r="W113" s="33"/>
      <c r="X113" s="138"/>
      <c r="Y113" s="138"/>
      <c r="Z113" s="138"/>
      <c r="AA113" s="138"/>
      <c r="AB113" s="138"/>
      <c r="AC113" s="33"/>
      <c r="AD113" s="1"/>
    </row>
    <row r="114" spans="1:30" ht="13.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3"/>
      <c r="Q114" s="33"/>
      <c r="R114" s="33"/>
      <c r="S114" s="33"/>
      <c r="T114" s="1"/>
      <c r="U114" s="64"/>
      <c r="V114" s="64"/>
      <c r="W114" s="64"/>
      <c r="X114" s="138"/>
      <c r="Y114" s="138"/>
      <c r="Z114" s="138"/>
      <c r="AA114" s="64"/>
      <c r="AB114" s="64"/>
      <c r="AC114" s="64"/>
      <c r="AD114" s="33"/>
    </row>
    <row r="115" spans="1:30" ht="13.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3"/>
      <c r="Q115" s="33"/>
      <c r="R115" s="33"/>
      <c r="S115" s="33"/>
      <c r="T115" s="1"/>
      <c r="U115" s="64"/>
      <c r="V115" s="64"/>
      <c r="W115" s="64"/>
      <c r="X115" s="64"/>
      <c r="Y115" s="64"/>
      <c r="Z115" s="64"/>
      <c r="AA115" s="64"/>
      <c r="AB115" s="64"/>
      <c r="AC115" s="64"/>
      <c r="AD115" s="33"/>
    </row>
    <row r="116" spans="1:3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64"/>
      <c r="Y116" s="64"/>
      <c r="Z116" s="64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1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7.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36.75" customHeight="1" x14ac:dyDescent="0.3">
      <c r="A119" s="33"/>
      <c r="B119" s="33"/>
      <c r="C119" s="171" t="s">
        <v>80</v>
      </c>
      <c r="D119" s="33"/>
      <c r="E119" s="14"/>
      <c r="F119" s="14"/>
      <c r="G119" s="14"/>
      <c r="H119" s="17"/>
      <c r="I119" s="14"/>
      <c r="J119" s="14"/>
      <c r="K119" s="14"/>
      <c r="L119" s="1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2.4" customHeight="1" x14ac:dyDescent="0.2">
      <c r="A120" s="33"/>
      <c r="B120" s="33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2.4" customHeight="1" x14ac:dyDescent="0.2">
      <c r="A121" s="33"/>
      <c r="B121" s="33"/>
      <c r="C121" s="350" t="s">
        <v>131</v>
      </c>
      <c r="D121" s="351"/>
      <c r="E121" s="351"/>
      <c r="F121" s="351"/>
      <c r="G121" s="351"/>
      <c r="H121" s="351"/>
      <c r="I121" s="351"/>
      <c r="J121" s="351"/>
      <c r="K121" s="351"/>
      <c r="L121" s="351"/>
      <c r="M121" s="351"/>
      <c r="N121" s="351"/>
      <c r="O121" s="351"/>
      <c r="P121" s="351"/>
      <c r="Q121" s="351"/>
      <c r="R121" s="351"/>
      <c r="S121" s="351"/>
      <c r="T121" s="351"/>
      <c r="U121" s="352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2.4" customHeight="1" x14ac:dyDescent="0.2">
      <c r="A122" s="33"/>
      <c r="B122" s="33"/>
      <c r="C122" s="353"/>
      <c r="D122" s="354"/>
      <c r="E122" s="354"/>
      <c r="F122" s="354"/>
      <c r="G122" s="354"/>
      <c r="H122" s="354"/>
      <c r="I122" s="354"/>
      <c r="J122" s="354"/>
      <c r="K122" s="354"/>
      <c r="L122" s="354"/>
      <c r="M122" s="354"/>
      <c r="N122" s="354"/>
      <c r="O122" s="354"/>
      <c r="P122" s="354"/>
      <c r="Q122" s="354"/>
      <c r="R122" s="354"/>
      <c r="S122" s="354"/>
      <c r="T122" s="354"/>
      <c r="U122" s="355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353"/>
      <c r="D123" s="354"/>
      <c r="E123" s="354"/>
      <c r="F123" s="354"/>
      <c r="G123" s="354"/>
      <c r="H123" s="354"/>
      <c r="I123" s="354"/>
      <c r="J123" s="354"/>
      <c r="K123" s="354"/>
      <c r="L123" s="354"/>
      <c r="M123" s="354"/>
      <c r="N123" s="354"/>
      <c r="O123" s="354"/>
      <c r="P123" s="354"/>
      <c r="Q123" s="354"/>
      <c r="R123" s="354"/>
      <c r="S123" s="354"/>
      <c r="T123" s="354"/>
      <c r="U123" s="355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353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5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353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4"/>
      <c r="R125" s="354"/>
      <c r="S125" s="354"/>
      <c r="T125" s="354"/>
      <c r="U125" s="355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353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5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353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4"/>
      <c r="R127" s="354"/>
      <c r="S127" s="354"/>
      <c r="T127" s="354"/>
      <c r="U127" s="355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353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4"/>
      <c r="R128" s="354"/>
      <c r="S128" s="354"/>
      <c r="T128" s="354"/>
      <c r="U128" s="355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353"/>
      <c r="D129" s="354"/>
      <c r="E129" s="354"/>
      <c r="F129" s="354"/>
      <c r="G129" s="354"/>
      <c r="H129" s="354"/>
      <c r="I129" s="354"/>
      <c r="J129" s="354"/>
      <c r="K129" s="354"/>
      <c r="L129" s="354"/>
      <c r="M129" s="354"/>
      <c r="N129" s="354"/>
      <c r="O129" s="354"/>
      <c r="P129" s="354"/>
      <c r="Q129" s="354"/>
      <c r="R129" s="354"/>
      <c r="S129" s="354"/>
      <c r="T129" s="354"/>
      <c r="U129" s="355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353"/>
      <c r="D130" s="354"/>
      <c r="E130" s="354"/>
      <c r="F130" s="354"/>
      <c r="G130" s="354"/>
      <c r="H130" s="354"/>
      <c r="I130" s="354"/>
      <c r="J130" s="354"/>
      <c r="K130" s="354"/>
      <c r="L130" s="354"/>
      <c r="M130" s="354"/>
      <c r="N130" s="354"/>
      <c r="O130" s="354"/>
      <c r="P130" s="354"/>
      <c r="Q130" s="354"/>
      <c r="R130" s="354"/>
      <c r="S130" s="354"/>
      <c r="T130" s="354"/>
      <c r="U130" s="355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353"/>
      <c r="D131" s="354"/>
      <c r="E131" s="354"/>
      <c r="F131" s="354"/>
      <c r="G131" s="354"/>
      <c r="H131" s="354"/>
      <c r="I131" s="354"/>
      <c r="J131" s="354"/>
      <c r="K131" s="354"/>
      <c r="L131" s="354"/>
      <c r="M131" s="354"/>
      <c r="N131" s="354"/>
      <c r="O131" s="354"/>
      <c r="P131" s="354"/>
      <c r="Q131" s="354"/>
      <c r="R131" s="354"/>
      <c r="S131" s="354"/>
      <c r="T131" s="354"/>
      <c r="U131" s="355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353"/>
      <c r="D132" s="354"/>
      <c r="E132" s="354"/>
      <c r="F132" s="354"/>
      <c r="G132" s="354"/>
      <c r="H132" s="354"/>
      <c r="I132" s="354"/>
      <c r="J132" s="354"/>
      <c r="K132" s="354"/>
      <c r="L132" s="354"/>
      <c r="M132" s="354"/>
      <c r="N132" s="354"/>
      <c r="O132" s="354"/>
      <c r="P132" s="354"/>
      <c r="Q132" s="354"/>
      <c r="R132" s="354"/>
      <c r="S132" s="354"/>
      <c r="T132" s="354"/>
      <c r="U132" s="355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53"/>
      <c r="D133" s="354"/>
      <c r="E133" s="354"/>
      <c r="F133" s="354"/>
      <c r="G133" s="354"/>
      <c r="H133" s="354"/>
      <c r="I133" s="354"/>
      <c r="J133" s="354"/>
      <c r="K133" s="354"/>
      <c r="L133" s="354"/>
      <c r="M133" s="354"/>
      <c r="N133" s="354"/>
      <c r="O133" s="354"/>
      <c r="P133" s="354"/>
      <c r="Q133" s="354"/>
      <c r="R133" s="354"/>
      <c r="S133" s="354"/>
      <c r="T133" s="354"/>
      <c r="U133" s="355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A134" s="33"/>
      <c r="B134" s="33"/>
      <c r="C134" s="353"/>
      <c r="D134" s="354"/>
      <c r="E134" s="354"/>
      <c r="F134" s="354"/>
      <c r="G134" s="354"/>
      <c r="H134" s="354"/>
      <c r="I134" s="354"/>
      <c r="J134" s="354"/>
      <c r="K134" s="354"/>
      <c r="L134" s="354"/>
      <c r="M134" s="354"/>
      <c r="N134" s="354"/>
      <c r="O134" s="354"/>
      <c r="P134" s="354"/>
      <c r="Q134" s="354"/>
      <c r="R134" s="354"/>
      <c r="S134" s="354"/>
      <c r="T134" s="354"/>
      <c r="U134" s="355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x14ac:dyDescent="0.2">
      <c r="A135" s="33"/>
      <c r="B135" s="33"/>
      <c r="C135" s="353"/>
      <c r="D135" s="354"/>
      <c r="E135" s="354"/>
      <c r="F135" s="354"/>
      <c r="G135" s="354"/>
      <c r="H135" s="354"/>
      <c r="I135" s="354"/>
      <c r="J135" s="354"/>
      <c r="K135" s="354"/>
      <c r="L135" s="354"/>
      <c r="M135" s="354"/>
      <c r="N135" s="354"/>
      <c r="O135" s="354"/>
      <c r="P135" s="354"/>
      <c r="Q135" s="354"/>
      <c r="R135" s="354"/>
      <c r="S135" s="354"/>
      <c r="T135" s="354"/>
      <c r="U135" s="355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x14ac:dyDescent="0.2">
      <c r="A136" s="33"/>
      <c r="B136" s="33"/>
      <c r="C136" s="356"/>
      <c r="D136" s="357"/>
      <c r="E136" s="357"/>
      <c r="F136" s="357"/>
      <c r="G136" s="357"/>
      <c r="H136" s="357"/>
      <c r="I136" s="357"/>
      <c r="J136" s="357"/>
      <c r="K136" s="357"/>
      <c r="L136" s="357"/>
      <c r="M136" s="357"/>
      <c r="N136" s="357"/>
      <c r="O136" s="357"/>
      <c r="P136" s="357"/>
      <c r="Q136" s="357"/>
      <c r="R136" s="357"/>
      <c r="S136" s="357"/>
      <c r="T136" s="357"/>
      <c r="U136" s="358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x14ac:dyDescent="0.2">
      <c r="A137" s="33"/>
      <c r="B137" s="33"/>
      <c r="C137" s="33"/>
      <c r="D137" s="131"/>
      <c r="E137" s="1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x14ac:dyDescent="0.2">
      <c r="D138" s="28"/>
      <c r="E138" s="29"/>
    </row>
    <row r="139" spans="1:30" x14ac:dyDescent="0.2">
      <c r="D139" s="28"/>
      <c r="E139" s="29"/>
    </row>
    <row r="141" spans="1:30" x14ac:dyDescent="0.2">
      <c r="D141" s="2" t="s">
        <v>70</v>
      </c>
      <c r="E141" s="68">
        <f>S56</f>
        <v>0</v>
      </c>
    </row>
    <row r="142" spans="1:30" x14ac:dyDescent="0.2">
      <c r="D142" s="2" t="s">
        <v>75</v>
      </c>
      <c r="E142" s="68">
        <f>T56</f>
        <v>0</v>
      </c>
    </row>
    <row r="143" spans="1:30" x14ac:dyDescent="0.2">
      <c r="D143" s="36" t="s">
        <v>79</v>
      </c>
      <c r="E143" s="83">
        <f>U56</f>
        <v>0</v>
      </c>
    </row>
    <row r="144" spans="1:30" x14ac:dyDescent="0.2">
      <c r="D144" s="36" t="s">
        <v>76</v>
      </c>
      <c r="E144" s="83">
        <f>V56</f>
        <v>0</v>
      </c>
    </row>
    <row r="145" spans="4:5" x14ac:dyDescent="0.2">
      <c r="D145" s="36" t="s">
        <v>77</v>
      </c>
      <c r="E145" s="83">
        <f>W56</f>
        <v>0</v>
      </c>
    </row>
    <row r="146" spans="4:5" x14ac:dyDescent="0.2">
      <c r="D146" s="36" t="s">
        <v>73</v>
      </c>
      <c r="E146" s="83">
        <f>X56</f>
        <v>0</v>
      </c>
    </row>
    <row r="147" spans="4:5" x14ac:dyDescent="0.2">
      <c r="D147" s="2" t="s">
        <v>72</v>
      </c>
      <c r="E147" s="83">
        <f>Y56</f>
        <v>0</v>
      </c>
    </row>
    <row r="148" spans="4:5" x14ac:dyDescent="0.2">
      <c r="D148" s="2" t="s">
        <v>23</v>
      </c>
      <c r="E148" s="83">
        <f>Z56</f>
        <v>6840048.75</v>
      </c>
    </row>
    <row r="149" spans="4:5" x14ac:dyDescent="0.2">
      <c r="D149" s="37" t="s">
        <v>78</v>
      </c>
      <c r="E149" s="84">
        <f>AA56</f>
        <v>0</v>
      </c>
    </row>
    <row r="152" spans="4:5" x14ac:dyDescent="0.2">
      <c r="E152" s="35"/>
    </row>
    <row r="153" spans="4:5" x14ac:dyDescent="0.2">
      <c r="E153" s="35"/>
    </row>
    <row r="154" spans="4:5" x14ac:dyDescent="0.2">
      <c r="E154" s="35"/>
    </row>
    <row r="155" spans="4:5" x14ac:dyDescent="0.2">
      <c r="D155" s="28"/>
      <c r="E155" s="35"/>
    </row>
    <row r="156" spans="4:5" x14ac:dyDescent="0.2">
      <c r="E156" s="35"/>
    </row>
    <row r="157" spans="4:5" x14ac:dyDescent="0.2">
      <c r="E157" s="35"/>
    </row>
  </sheetData>
  <sheetProtection algorithmName="SHA-512" hashValue="Qaj1J/zTooWrS5pBoUrFzh2LIPIshNM6e7zH0Gzu4JMwYPYUWbgrySwUp/v0fqOkyFeEPONAP89WiIcssGbn7Q==" saltValue="aiIf7thjqNSSUGmAHJfqcw==" spinCount="100000" sheet="1" objects="1" scenarios="1" selectLockedCells="1" selectUnlockedCells="1"/>
  <mergeCells count="152">
    <mergeCell ref="B69:B70"/>
    <mergeCell ref="G67:G68"/>
    <mergeCell ref="H67:L68"/>
    <mergeCell ref="C69:D70"/>
    <mergeCell ref="E69:E70"/>
    <mergeCell ref="F69:F70"/>
    <mergeCell ref="G69:G70"/>
    <mergeCell ref="H69:L70"/>
    <mergeCell ref="P61:P62"/>
    <mergeCell ref="Q61:R62"/>
    <mergeCell ref="S61:S62"/>
    <mergeCell ref="N59:N60"/>
    <mergeCell ref="O59:O60"/>
    <mergeCell ref="P59:P60"/>
    <mergeCell ref="Q59:R60"/>
    <mergeCell ref="S59:S60"/>
    <mergeCell ref="N55:N56"/>
    <mergeCell ref="O55:O56"/>
    <mergeCell ref="P55:P56"/>
    <mergeCell ref="Q55:R56"/>
    <mergeCell ref="C99:F109"/>
    <mergeCell ref="G99:L109"/>
    <mergeCell ref="C85:F91"/>
    <mergeCell ref="G85:L91"/>
    <mergeCell ref="M99:Q100"/>
    <mergeCell ref="M101:Q109"/>
    <mergeCell ref="C121:U136"/>
    <mergeCell ref="C92:F98"/>
    <mergeCell ref="G92:L98"/>
    <mergeCell ref="M92:N94"/>
    <mergeCell ref="O92:Q94"/>
    <mergeCell ref="M97:M98"/>
    <mergeCell ref="O97:P98"/>
    <mergeCell ref="M85:M91"/>
    <mergeCell ref="N85:N87"/>
    <mergeCell ref="X85:Y85"/>
    <mergeCell ref="N88:N89"/>
    <mergeCell ref="N90:N91"/>
    <mergeCell ref="C78:H79"/>
    <mergeCell ref="S78:W78"/>
    <mergeCell ref="S79:AB80"/>
    <mergeCell ref="C80:F84"/>
    <mergeCell ref="G80:L81"/>
    <mergeCell ref="G82:L84"/>
    <mergeCell ref="AA84:AB84"/>
    <mergeCell ref="C76:G76"/>
    <mergeCell ref="C77:G77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F67:F68"/>
    <mergeCell ref="B67:B68"/>
    <mergeCell ref="B65:B66"/>
    <mergeCell ref="B63:B64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B57:B58"/>
    <mergeCell ref="C57:D58"/>
    <mergeCell ref="E57:E58"/>
    <mergeCell ref="F57:F58"/>
    <mergeCell ref="G57:G58"/>
    <mergeCell ref="H57:L58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T48:T49"/>
    <mergeCell ref="C42:D42"/>
    <mergeCell ref="Q42:R42"/>
    <mergeCell ref="C43:D43"/>
    <mergeCell ref="G43:H44"/>
    <mergeCell ref="Q43:R43"/>
    <mergeCell ref="C44:D44"/>
    <mergeCell ref="L44:M44"/>
    <mergeCell ref="Q44:R44"/>
    <mergeCell ref="C41:D41"/>
    <mergeCell ref="Q41:R41"/>
    <mergeCell ref="C46:E46"/>
    <mergeCell ref="Q46:S46"/>
    <mergeCell ref="E38:G38"/>
    <mergeCell ref="C39:D39"/>
    <mergeCell ref="G39:H41"/>
    <mergeCell ref="Q39:R39"/>
    <mergeCell ref="C48:E49"/>
    <mergeCell ref="F48:F49"/>
    <mergeCell ref="Q48:S49"/>
    <mergeCell ref="A1:AD1"/>
    <mergeCell ref="E6:H6"/>
    <mergeCell ref="M8:T11"/>
    <mergeCell ref="X8:Z8"/>
    <mergeCell ref="X9:Z9"/>
    <mergeCell ref="X10:Z10"/>
    <mergeCell ref="X11:Z11"/>
    <mergeCell ref="C40:D40"/>
    <mergeCell ref="Q40:R40"/>
    <mergeCell ref="X12:Z12"/>
    <mergeCell ref="M14:T17"/>
    <mergeCell ref="X14:AA15"/>
    <mergeCell ref="E15:H15"/>
    <mergeCell ref="E16:H16"/>
    <mergeCell ref="C37:J37"/>
    <mergeCell ref="M37:P37"/>
    <mergeCell ref="X16:AA18"/>
    <mergeCell ref="E17:H17"/>
    <mergeCell ref="E18:H18"/>
    <mergeCell ref="E19:H19"/>
    <mergeCell ref="E20:H20"/>
    <mergeCell ref="M36:P36"/>
    <mergeCell ref="X20:AA23"/>
    <mergeCell ref="X24:Z24"/>
    <mergeCell ref="X25:Z25"/>
    <mergeCell ref="X27:AA30"/>
    <mergeCell ref="X26:Z26"/>
    <mergeCell ref="X31:AA37"/>
  </mergeCells>
  <dataValidations count="4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7:W98 AA97:AC98 X98:Z99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4 X85 Z90:Z92 AA84:AA91 AB85:AB88 AA92:AB92" xr:uid="{903E81DD-F3CA-431C-B327-C9E6AD13863B}">
      <formula1>2000</formula1>
    </dataValidation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1CC74C1C-7FAE-4C42-8A4D-72E3637BC37A}">
      <formula1>2500</formula1>
    </dataValidation>
  </dataValidations>
  <hyperlinks>
    <hyperlink ref="E14" r:id="rId1" xr:uid="{E9631883-8F2D-4D0A-B5E2-E1F001541831}"/>
  </hyperlinks>
  <pageMargins left="0.25" right="0.25" top="0.75" bottom="0.75" header="0.3" footer="0.3"/>
  <pageSetup paperSize="9" scale="2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87</xdr:row>
                    <xdr:rowOff>38100</xdr:rowOff>
                  </from>
                  <to>
                    <xdr:col>6</xdr:col>
                    <xdr:colOff>1400175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87</xdr:row>
                    <xdr:rowOff>57150</xdr:rowOff>
                  </from>
                  <to>
                    <xdr:col>9</xdr:col>
                    <xdr:colOff>1419225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81</xdr:row>
                    <xdr:rowOff>0</xdr:rowOff>
                  </from>
                  <to>
                    <xdr:col>9</xdr:col>
                    <xdr:colOff>104775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8" name="Kontrollkästchen 80">
              <controlPr locked="0" defaultSize="0" autoFill="0" autoLine="0" autoPict="0">
                <anchor moveWithCells="1">
                  <from>
                    <xdr:col>7</xdr:col>
                    <xdr:colOff>857250</xdr:colOff>
                    <xdr:row>81</xdr:row>
                    <xdr:rowOff>85725</xdr:rowOff>
                  </from>
                  <to>
                    <xdr:col>10</xdr:col>
                    <xdr:colOff>447675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9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92</xdr:row>
                    <xdr:rowOff>123825</xdr:rowOff>
                  </from>
                  <to>
                    <xdr:col>6</xdr:col>
                    <xdr:colOff>1419225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0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93</xdr:row>
                    <xdr:rowOff>19050</xdr:rowOff>
                  </from>
                  <to>
                    <xdr:col>9</xdr:col>
                    <xdr:colOff>1381125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1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102</xdr:row>
                    <xdr:rowOff>38100</xdr:rowOff>
                  </from>
                  <to>
                    <xdr:col>6</xdr:col>
                    <xdr:colOff>1419225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2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102</xdr:row>
                    <xdr:rowOff>95250</xdr:rowOff>
                  </from>
                  <to>
                    <xdr:col>9</xdr:col>
                    <xdr:colOff>1438275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4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5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7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9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20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1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44</xdr:row>
                    <xdr:rowOff>161925</xdr:rowOff>
                  </from>
                  <to>
                    <xdr:col>5</xdr:col>
                    <xdr:colOff>523875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2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200025</xdr:rowOff>
                  </from>
                  <to>
                    <xdr:col>6</xdr:col>
                    <xdr:colOff>142875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3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4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5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6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7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8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9" name="Check Box 2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0" name="Check Box 2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1" name="Check Box 29">
              <controlPr locked="0" defaultSize="0" autoFill="0" autoLine="0" autoPict="0">
                <anchor moveWithCells="1">
                  <from>
                    <xdr:col>26</xdr:col>
                    <xdr:colOff>9525</xdr:colOff>
                    <xdr:row>24</xdr:row>
                    <xdr:rowOff>19050</xdr:rowOff>
                  </from>
                  <to>
                    <xdr:col>26</xdr:col>
                    <xdr:colOff>542925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2" name="Check Box 30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323850</xdr:rowOff>
                  </from>
                  <to>
                    <xdr:col>26</xdr:col>
                    <xdr:colOff>533400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56F0-1C28-4D98-8995-39264F160627}">
  <sheetPr>
    <pageSetUpPr fitToPage="1"/>
  </sheetPr>
  <dimension ref="A1:AF153"/>
  <sheetViews>
    <sheetView zoomScale="115" zoomScaleNormal="115" zoomScaleSheetLayoutView="80" workbookViewId="0">
      <selection activeCell="X20" sqref="X20:AA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2" style="2" customWidth="1"/>
    <col min="28" max="28" width="13.57031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36" t="s">
        <v>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215" t="s">
        <v>24</v>
      </c>
      <c r="F6" s="216"/>
      <c r="G6" s="216"/>
      <c r="H6" s="217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440" t="s">
        <v>84</v>
      </c>
      <c r="F7" s="216"/>
      <c r="G7" s="216"/>
      <c r="H7" s="217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30</v>
      </c>
      <c r="D8" s="5"/>
      <c r="E8" s="215" t="s">
        <v>85</v>
      </c>
      <c r="F8" s="216"/>
      <c r="G8" s="216"/>
      <c r="H8" s="217"/>
      <c r="I8" s="1"/>
      <c r="J8" s="3"/>
      <c r="K8" s="3"/>
      <c r="L8" s="106"/>
      <c r="M8" s="441" t="s">
        <v>90</v>
      </c>
      <c r="N8" s="442"/>
      <c r="O8" s="442"/>
      <c r="P8" s="442"/>
      <c r="Q8" s="442"/>
      <c r="R8" s="442"/>
      <c r="S8" s="442"/>
      <c r="T8" s="443"/>
      <c r="U8" s="1"/>
      <c r="V8" s="1"/>
      <c r="W8" s="33"/>
      <c r="X8" s="203" t="s">
        <v>48</v>
      </c>
      <c r="Y8" s="203"/>
      <c r="Z8" s="203"/>
      <c r="AA8" s="121">
        <v>30000000</v>
      </c>
      <c r="AB8" s="33"/>
      <c r="AC8" s="33"/>
      <c r="AD8" s="1"/>
    </row>
    <row r="9" spans="1:30" ht="15.75" x14ac:dyDescent="0.25">
      <c r="A9" s="1"/>
      <c r="B9" s="6"/>
      <c r="C9" s="168" t="s">
        <v>31</v>
      </c>
      <c r="D9" s="5"/>
      <c r="E9" s="215" t="s">
        <v>86</v>
      </c>
      <c r="F9" s="216"/>
      <c r="G9" s="216"/>
      <c r="H9" s="217"/>
      <c r="I9" s="1"/>
      <c r="J9" s="3"/>
      <c r="K9" s="3"/>
      <c r="L9" s="106"/>
      <c r="M9" s="444"/>
      <c r="N9" s="445"/>
      <c r="O9" s="445"/>
      <c r="P9" s="445"/>
      <c r="Q9" s="445"/>
      <c r="R9" s="445"/>
      <c r="S9" s="445"/>
      <c r="T9" s="446"/>
      <c r="U9" s="1"/>
      <c r="V9" s="1"/>
      <c r="W9" s="33"/>
      <c r="X9" s="238" t="s">
        <v>102</v>
      </c>
      <c r="Y9" s="239"/>
      <c r="Z9" s="240"/>
      <c r="AA9" s="129">
        <v>1000</v>
      </c>
      <c r="AB9" s="33"/>
      <c r="AC9" s="1"/>
      <c r="AD9" s="1"/>
    </row>
    <row r="10" spans="1:30" ht="15.75" x14ac:dyDescent="0.25">
      <c r="A10" s="1"/>
      <c r="B10" s="6"/>
      <c r="C10" s="168" t="s">
        <v>32</v>
      </c>
      <c r="D10" s="5"/>
      <c r="E10" s="215" t="s">
        <v>87</v>
      </c>
      <c r="F10" s="216"/>
      <c r="G10" s="216"/>
      <c r="H10" s="217"/>
      <c r="I10" s="1"/>
      <c r="J10" s="3"/>
      <c r="K10" s="3"/>
      <c r="L10" s="106"/>
      <c r="M10" s="444"/>
      <c r="N10" s="445"/>
      <c r="O10" s="445"/>
      <c r="P10" s="445"/>
      <c r="Q10" s="445"/>
      <c r="R10" s="445"/>
      <c r="S10" s="445"/>
      <c r="T10" s="446"/>
      <c r="U10" s="33"/>
      <c r="V10" s="1"/>
      <c r="W10" s="33"/>
      <c r="X10" s="241" t="s">
        <v>49</v>
      </c>
      <c r="Y10" s="242"/>
      <c r="Z10" s="243"/>
      <c r="AA10" s="161">
        <v>2000</v>
      </c>
      <c r="AB10" s="33"/>
      <c r="AC10" s="1"/>
      <c r="AD10" s="1"/>
    </row>
    <row r="11" spans="1:30" ht="15.75" x14ac:dyDescent="0.25">
      <c r="A11" s="1"/>
      <c r="B11" s="6"/>
      <c r="C11" s="169" t="s">
        <v>33</v>
      </c>
      <c r="D11" s="5"/>
      <c r="E11" s="215"/>
      <c r="F11" s="216"/>
      <c r="G11" s="216"/>
      <c r="H11" s="217"/>
      <c r="I11" s="1"/>
      <c r="J11" s="3"/>
      <c r="K11" s="3"/>
      <c r="L11" s="106"/>
      <c r="M11" s="447"/>
      <c r="N11" s="448"/>
      <c r="O11" s="448"/>
      <c r="P11" s="448"/>
      <c r="Q11" s="448"/>
      <c r="R11" s="448"/>
      <c r="S11" s="448"/>
      <c r="T11" s="449"/>
      <c r="U11" s="33"/>
      <c r="V11" s="1"/>
      <c r="W11" s="1"/>
      <c r="X11" s="203" t="s">
        <v>114</v>
      </c>
      <c r="Y11" s="203"/>
      <c r="Z11" s="203"/>
      <c r="AA11" s="118">
        <f>AB57+AA9-AA10</f>
        <v>36580000</v>
      </c>
      <c r="AB11" s="33"/>
      <c r="AC11" s="1"/>
      <c r="AD11" s="1"/>
    </row>
    <row r="12" spans="1:30" ht="15.75" x14ac:dyDescent="0.25">
      <c r="A12" s="1"/>
      <c r="B12" s="6"/>
      <c r="C12" s="168" t="s">
        <v>34</v>
      </c>
      <c r="D12" s="5"/>
      <c r="E12" s="440" t="s">
        <v>25</v>
      </c>
      <c r="F12" s="216"/>
      <c r="G12" s="216"/>
      <c r="H12" s="217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203" t="s">
        <v>50</v>
      </c>
      <c r="Y12" s="203"/>
      <c r="Z12" s="203"/>
      <c r="AA12" s="118">
        <f>AA8-AA11</f>
        <v>-6580000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35</v>
      </c>
      <c r="D13" s="5"/>
      <c r="E13" s="215">
        <v>10</v>
      </c>
      <c r="F13" s="216"/>
      <c r="G13" s="216"/>
      <c r="H13" s="217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36</v>
      </c>
      <c r="D14" s="5"/>
      <c r="E14" s="215" t="s">
        <v>25</v>
      </c>
      <c r="F14" s="216"/>
      <c r="G14" s="216"/>
      <c r="H14" s="217"/>
      <c r="I14" s="1"/>
      <c r="J14" s="3"/>
      <c r="K14" s="3"/>
      <c r="L14" s="106"/>
      <c r="M14" s="441" t="s">
        <v>91</v>
      </c>
      <c r="N14" s="442"/>
      <c r="O14" s="442"/>
      <c r="P14" s="442"/>
      <c r="Q14" s="442"/>
      <c r="R14" s="442"/>
      <c r="S14" s="442"/>
      <c r="T14" s="443"/>
      <c r="U14" s="1"/>
      <c r="V14" s="1"/>
      <c r="W14" s="1"/>
      <c r="X14" s="213" t="s">
        <v>107</v>
      </c>
      <c r="Y14" s="213"/>
      <c r="Z14" s="213"/>
      <c r="AA14" s="213"/>
      <c r="AB14" s="1"/>
      <c r="AC14" s="1"/>
      <c r="AD14" s="1"/>
    </row>
    <row r="15" spans="1:30" ht="15" x14ac:dyDescent="0.25">
      <c r="A15" s="1"/>
      <c r="B15" s="6"/>
      <c r="C15" s="168" t="s">
        <v>37</v>
      </c>
      <c r="D15" s="5"/>
      <c r="E15" s="215" t="s">
        <v>25</v>
      </c>
      <c r="F15" s="216"/>
      <c r="G15" s="216"/>
      <c r="H15" s="217"/>
      <c r="I15" s="1"/>
      <c r="J15" s="3"/>
      <c r="K15" s="3"/>
      <c r="L15" s="106"/>
      <c r="M15" s="444"/>
      <c r="N15" s="445"/>
      <c r="O15" s="445"/>
      <c r="P15" s="445"/>
      <c r="Q15" s="445"/>
      <c r="R15" s="445"/>
      <c r="S15" s="445"/>
      <c r="T15" s="446"/>
      <c r="U15" s="1"/>
      <c r="V15" s="1"/>
      <c r="W15" s="1"/>
      <c r="X15" s="214"/>
      <c r="Y15" s="214"/>
      <c r="Z15" s="214"/>
      <c r="AA15" s="214"/>
      <c r="AB15" s="1"/>
      <c r="AC15" s="1"/>
      <c r="AD15" s="1"/>
    </row>
    <row r="16" spans="1:30" ht="15" x14ac:dyDescent="0.25">
      <c r="A16" s="1"/>
      <c r="B16" s="6"/>
      <c r="C16" s="168" t="s">
        <v>38</v>
      </c>
      <c r="D16" s="5"/>
      <c r="E16" s="215" t="s">
        <v>25</v>
      </c>
      <c r="F16" s="216"/>
      <c r="G16" s="216"/>
      <c r="H16" s="217"/>
      <c r="I16" s="1"/>
      <c r="J16" s="3"/>
      <c r="K16" s="3"/>
      <c r="L16" s="106"/>
      <c r="M16" s="444"/>
      <c r="N16" s="445"/>
      <c r="O16" s="445"/>
      <c r="P16" s="445"/>
      <c r="Q16" s="445"/>
      <c r="R16" s="445"/>
      <c r="S16" s="445"/>
      <c r="T16" s="446"/>
      <c r="U16" s="1"/>
      <c r="V16" s="1"/>
      <c r="W16" s="112"/>
      <c r="X16" s="429" t="s">
        <v>92</v>
      </c>
      <c r="Y16" s="430"/>
      <c r="Z16" s="430"/>
      <c r="AA16" s="431"/>
      <c r="AB16" s="1"/>
      <c r="AC16" s="1"/>
      <c r="AD16" s="1"/>
    </row>
    <row r="17" spans="1:30" ht="14.45" customHeight="1" x14ac:dyDescent="0.25">
      <c r="A17" s="1"/>
      <c r="B17" s="6"/>
      <c r="C17" s="168" t="s">
        <v>39</v>
      </c>
      <c r="D17" s="5"/>
      <c r="E17" s="437" t="s">
        <v>26</v>
      </c>
      <c r="F17" s="216"/>
      <c r="G17" s="216"/>
      <c r="H17" s="217"/>
      <c r="I17" s="1"/>
      <c r="J17" s="3"/>
      <c r="K17" s="3"/>
      <c r="L17" s="106"/>
      <c r="M17" s="447"/>
      <c r="N17" s="448"/>
      <c r="O17" s="448"/>
      <c r="P17" s="448"/>
      <c r="Q17" s="448"/>
      <c r="R17" s="448"/>
      <c r="S17" s="448"/>
      <c r="T17" s="449"/>
      <c r="U17" s="33"/>
      <c r="V17" s="1"/>
      <c r="W17" s="112"/>
      <c r="X17" s="432"/>
      <c r="Y17" s="354"/>
      <c r="Z17" s="354"/>
      <c r="AA17" s="433"/>
      <c r="AB17" s="1"/>
      <c r="AC17" s="1"/>
      <c r="AD17" s="1"/>
    </row>
    <row r="18" spans="1:30" ht="15" x14ac:dyDescent="0.25">
      <c r="A18" s="1"/>
      <c r="B18" s="6"/>
      <c r="C18" s="168" t="s">
        <v>40</v>
      </c>
      <c r="D18" s="5"/>
      <c r="E18" s="437" t="s">
        <v>26</v>
      </c>
      <c r="F18" s="216"/>
      <c r="G18" s="216"/>
      <c r="H18" s="217"/>
      <c r="I18" s="1"/>
      <c r="J18" s="3"/>
      <c r="K18" s="3"/>
      <c r="L18" s="74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434"/>
      <c r="Y18" s="435"/>
      <c r="Z18" s="435"/>
      <c r="AA18" s="436"/>
      <c r="AB18" s="1"/>
      <c r="AC18" s="1"/>
      <c r="AD18" s="1"/>
    </row>
    <row r="19" spans="1:30" ht="15" x14ac:dyDescent="0.25">
      <c r="A19" s="1"/>
      <c r="B19" s="5"/>
      <c r="C19" s="168" t="s">
        <v>41</v>
      </c>
      <c r="D19" s="12"/>
      <c r="E19" s="438" t="s">
        <v>88</v>
      </c>
      <c r="F19" s="439"/>
      <c r="G19" s="439"/>
      <c r="H19" s="439"/>
      <c r="I19" s="1"/>
      <c r="J19" s="3"/>
      <c r="K19" s="3"/>
      <c r="L19" s="74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5">
      <c r="A20" s="1"/>
      <c r="B20" s="1"/>
      <c r="C20" s="168" t="s">
        <v>42</v>
      </c>
      <c r="D20" s="12"/>
      <c r="E20" s="438" t="s">
        <v>27</v>
      </c>
      <c r="F20" s="439"/>
      <c r="G20" s="439"/>
      <c r="H20" s="439"/>
      <c r="I20" s="1"/>
      <c r="J20" s="3"/>
      <c r="K20" s="3"/>
      <c r="L20" s="74"/>
      <c r="M20" s="74"/>
      <c r="N20" s="74"/>
      <c r="O20" s="74"/>
      <c r="P20" s="74"/>
      <c r="Q20" s="74"/>
      <c r="R20" s="33"/>
      <c r="S20" s="33"/>
      <c r="T20" s="33"/>
      <c r="U20" s="33"/>
      <c r="V20" s="1"/>
      <c r="W20" s="1"/>
      <c r="X20" s="213" t="s">
        <v>119</v>
      </c>
      <c r="Y20" s="213"/>
      <c r="Z20" s="213"/>
      <c r="AA20" s="213"/>
      <c r="AB20" s="1"/>
      <c r="AC20" s="1"/>
      <c r="AD20" s="1"/>
    </row>
    <row r="21" spans="1:30" ht="15" x14ac:dyDescent="0.25">
      <c r="A21" s="1"/>
      <c r="B21" s="1"/>
      <c r="C21" s="168"/>
      <c r="D21" s="12"/>
      <c r="E21" s="12"/>
      <c r="F21" s="12"/>
      <c r="G21" s="12"/>
      <c r="H21" s="12"/>
      <c r="I21" s="12"/>
      <c r="J21" s="12"/>
      <c r="K21" s="3"/>
      <c r="L21" s="74"/>
      <c r="M21" s="74"/>
      <c r="N21" s="74"/>
      <c r="O21" s="74"/>
      <c r="P21" s="74"/>
      <c r="Q21" s="74"/>
      <c r="R21" s="33"/>
      <c r="S21" s="33"/>
      <c r="T21" s="33"/>
      <c r="U21" s="33"/>
      <c r="V21" s="1"/>
      <c r="W21" s="1"/>
      <c r="X21" s="213"/>
      <c r="Y21" s="213"/>
      <c r="Z21" s="213"/>
      <c r="AA21" s="213"/>
      <c r="AB21" s="1"/>
      <c r="AC21" s="1"/>
      <c r="AD21" s="1"/>
    </row>
    <row r="22" spans="1:30" ht="15" x14ac:dyDescent="0.25">
      <c r="A22" s="1"/>
      <c r="B22" s="1"/>
      <c r="C22" s="168"/>
      <c r="D22" s="12"/>
      <c r="E22" s="12"/>
      <c r="F22" s="12"/>
      <c r="G22" s="12"/>
      <c r="H22" s="12"/>
      <c r="I22" s="12"/>
      <c r="J22" s="12"/>
      <c r="K22" s="3"/>
      <c r="L22" s="74"/>
      <c r="M22" s="74"/>
      <c r="N22" s="74"/>
      <c r="O22" s="74"/>
      <c r="P22" s="74"/>
      <c r="Q22" s="74"/>
      <c r="R22" s="33"/>
      <c r="S22" s="33"/>
      <c r="T22" s="33"/>
      <c r="U22" s="33"/>
      <c r="V22" s="1"/>
      <c r="W22" s="1"/>
      <c r="X22" s="213"/>
      <c r="Y22" s="213"/>
      <c r="Z22" s="213"/>
      <c r="AA22" s="213"/>
      <c r="AB22" s="1"/>
      <c r="AC22" s="1"/>
      <c r="AD22" s="1"/>
    </row>
    <row r="23" spans="1:30" ht="28.5" customHeight="1" x14ac:dyDescent="0.25">
      <c r="A23" s="1"/>
      <c r="B23" s="1"/>
      <c r="C23" s="168"/>
      <c r="D23" s="12"/>
      <c r="E23" s="12"/>
      <c r="F23" s="12"/>
      <c r="G23" s="12"/>
      <c r="H23" s="12"/>
      <c r="I23" s="12"/>
      <c r="J23" s="12"/>
      <c r="K23" s="3"/>
      <c r="L23" s="74"/>
      <c r="M23" s="74"/>
      <c r="N23" s="74"/>
      <c r="O23" s="74"/>
      <c r="P23" s="74"/>
      <c r="Q23" s="74"/>
      <c r="R23" s="33"/>
      <c r="S23" s="33"/>
      <c r="T23" s="33"/>
      <c r="U23" s="33"/>
      <c r="V23" s="1"/>
      <c r="W23" s="1"/>
      <c r="X23" s="213"/>
      <c r="Y23" s="213"/>
      <c r="Z23" s="213"/>
      <c r="AA23" s="213"/>
      <c r="AB23" s="1"/>
      <c r="AC23" s="1"/>
      <c r="AD23" s="1"/>
    </row>
    <row r="24" spans="1:30" ht="15.75" customHeight="1" x14ac:dyDescent="0.25">
      <c r="A24" s="1"/>
      <c r="B24" s="1"/>
      <c r="C24" s="168"/>
      <c r="D24" s="12"/>
      <c r="E24" s="12"/>
      <c r="F24" s="12"/>
      <c r="G24" s="12"/>
      <c r="H24" s="12"/>
      <c r="I24" s="12"/>
      <c r="J24" s="12"/>
      <c r="K24" s="3"/>
      <c r="L24" s="74"/>
      <c r="M24" s="74"/>
      <c r="N24" s="74"/>
      <c r="O24" s="74"/>
      <c r="P24" s="74"/>
      <c r="Q24" s="74"/>
      <c r="R24" s="33"/>
      <c r="S24" s="33"/>
      <c r="T24" s="33"/>
      <c r="U24" s="33"/>
      <c r="V24" s="1"/>
      <c r="W24" s="1"/>
      <c r="X24" s="235" t="s">
        <v>121</v>
      </c>
      <c r="Y24" s="235"/>
      <c r="Z24" s="235"/>
      <c r="AA24" s="1"/>
      <c r="AB24" s="1"/>
      <c r="AC24" s="1"/>
      <c r="AD24" s="1"/>
    </row>
    <row r="25" spans="1:30" ht="15" customHeight="1" x14ac:dyDescent="0.25">
      <c r="A25" s="1"/>
      <c r="B25" s="1"/>
      <c r="C25" s="168"/>
      <c r="D25" s="12"/>
      <c r="E25" s="12"/>
      <c r="F25" s="12"/>
      <c r="G25" s="12"/>
      <c r="H25" s="12"/>
      <c r="I25" s="12"/>
      <c r="J25" s="12"/>
      <c r="K25" s="3"/>
      <c r="L25" s="74"/>
      <c r="M25" s="74"/>
      <c r="N25" s="74"/>
      <c r="O25" s="74"/>
      <c r="P25" s="74"/>
      <c r="Q25" s="74"/>
      <c r="R25" s="33"/>
      <c r="S25" s="33"/>
      <c r="T25" s="33"/>
      <c r="U25" s="33"/>
      <c r="V25" s="1"/>
      <c r="W25" s="1"/>
      <c r="X25" s="235" t="s">
        <v>111</v>
      </c>
      <c r="Y25" s="235"/>
      <c r="Z25" s="235"/>
      <c r="AA25" s="1"/>
      <c r="AB25" s="1"/>
      <c r="AC25" s="1"/>
      <c r="AD25" s="1"/>
    </row>
    <row r="26" spans="1:30" ht="15" x14ac:dyDescent="0.25">
      <c r="A26" s="1"/>
      <c r="B26" s="1"/>
      <c r="C26" s="168"/>
      <c r="D26" s="12"/>
      <c r="E26" s="12"/>
      <c r="F26" s="12"/>
      <c r="G26" s="12"/>
      <c r="H26" s="12"/>
      <c r="I26" s="12"/>
      <c r="J26" s="12"/>
      <c r="K26" s="3"/>
      <c r="L26" s="74"/>
      <c r="M26" s="74"/>
      <c r="N26" s="74"/>
      <c r="O26" s="74"/>
      <c r="P26" s="74"/>
      <c r="Q26" s="74"/>
      <c r="R26" s="33"/>
      <c r="S26" s="33"/>
      <c r="T26" s="33"/>
      <c r="U26" s="33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A27" s="1"/>
      <c r="B27" s="1"/>
      <c r="C27" s="168"/>
      <c r="D27" s="12"/>
      <c r="E27" s="12"/>
      <c r="F27" s="12"/>
      <c r="G27" s="12"/>
      <c r="H27" s="12"/>
      <c r="I27" s="12"/>
      <c r="J27" s="12"/>
      <c r="K27" s="3"/>
      <c r="L27" s="74"/>
      <c r="M27" s="74"/>
      <c r="N27" s="74"/>
      <c r="O27" s="74"/>
      <c r="P27" s="74"/>
      <c r="Q27" s="74"/>
      <c r="R27" s="33"/>
      <c r="S27" s="33"/>
      <c r="T27" s="33"/>
      <c r="U27" s="33"/>
      <c r="V27" s="1"/>
      <c r="W27" s="1"/>
      <c r="X27" s="213" t="s">
        <v>112</v>
      </c>
      <c r="Y27" s="213"/>
      <c r="Z27" s="213"/>
      <c r="AA27" s="213"/>
      <c r="AB27" s="1"/>
      <c r="AC27" s="1"/>
      <c r="AD27" s="1"/>
    </row>
    <row r="28" spans="1:30" ht="15" x14ac:dyDescent="0.25">
      <c r="A28" s="1"/>
      <c r="B28" s="1"/>
      <c r="C28" s="168"/>
      <c r="D28" s="12"/>
      <c r="E28" s="12"/>
      <c r="F28" s="12"/>
      <c r="G28" s="12"/>
      <c r="H28" s="12"/>
      <c r="I28" s="12"/>
      <c r="J28" s="12"/>
      <c r="K28" s="3"/>
      <c r="L28" s="74"/>
      <c r="M28" s="74"/>
      <c r="N28" s="74"/>
      <c r="O28" s="74"/>
      <c r="P28" s="74"/>
      <c r="Q28" s="74"/>
      <c r="R28" s="33"/>
      <c r="S28" s="33"/>
      <c r="T28" s="33"/>
      <c r="U28" s="33"/>
      <c r="V28" s="1"/>
      <c r="W28" s="1"/>
      <c r="X28" s="213"/>
      <c r="Y28" s="213"/>
      <c r="Z28" s="213"/>
      <c r="AA28" s="213"/>
      <c r="AB28" s="1"/>
      <c r="AC28" s="1"/>
      <c r="AD28" s="1"/>
    </row>
    <row r="29" spans="1:30" ht="15" customHeight="1" x14ac:dyDescent="0.25">
      <c r="A29" s="1"/>
      <c r="B29" s="1"/>
      <c r="C29" s="168"/>
      <c r="D29" s="12"/>
      <c r="E29" s="12"/>
      <c r="F29" s="12"/>
      <c r="G29" s="12"/>
      <c r="H29" s="12"/>
      <c r="I29" s="12"/>
      <c r="J29" s="12"/>
      <c r="K29" s="3"/>
      <c r="L29" s="74"/>
      <c r="M29" s="74"/>
      <c r="N29" s="74"/>
      <c r="O29" s="74"/>
      <c r="P29" s="74"/>
      <c r="Q29" s="74"/>
      <c r="R29" s="33"/>
      <c r="S29" s="33"/>
      <c r="T29" s="33"/>
      <c r="U29" s="33"/>
      <c r="V29" s="1"/>
      <c r="W29" s="1"/>
      <c r="X29" s="213"/>
      <c r="Y29" s="213"/>
      <c r="Z29" s="213"/>
      <c r="AA29" s="213"/>
      <c r="AB29" s="1"/>
      <c r="AC29" s="1"/>
      <c r="AD29" s="1"/>
    </row>
    <row r="30" spans="1:30" ht="15" x14ac:dyDescent="0.25">
      <c r="A30" s="1"/>
      <c r="B30" s="1"/>
      <c r="C30" s="168"/>
      <c r="D30" s="12"/>
      <c r="E30" s="12"/>
      <c r="F30" s="12"/>
      <c r="G30" s="12"/>
      <c r="H30" s="12"/>
      <c r="I30" s="12"/>
      <c r="J30" s="12"/>
      <c r="K30" s="3"/>
      <c r="L30" s="74"/>
      <c r="M30" s="74"/>
      <c r="N30" s="74"/>
      <c r="O30" s="74"/>
      <c r="P30" s="74"/>
      <c r="Q30" s="74"/>
      <c r="R30" s="33"/>
      <c r="S30" s="33"/>
      <c r="T30" s="33"/>
      <c r="U30" s="33"/>
      <c r="V30" s="1"/>
      <c r="W30" s="1"/>
      <c r="X30" s="213"/>
      <c r="Y30" s="213"/>
      <c r="Z30" s="213"/>
      <c r="AA30" s="213"/>
      <c r="AB30" s="1"/>
      <c r="AC30" s="1"/>
      <c r="AD30" s="1"/>
    </row>
    <row r="31" spans="1:30" ht="15" customHeight="1" x14ac:dyDescent="0.25">
      <c r="A31" s="1"/>
      <c r="B31" s="1"/>
      <c r="C31" s="168"/>
      <c r="D31" s="12"/>
      <c r="E31" s="12"/>
      <c r="F31" s="12"/>
      <c r="G31" s="12"/>
      <c r="H31" s="12"/>
      <c r="I31" s="12"/>
      <c r="J31" s="12"/>
      <c r="K31" s="3"/>
      <c r="L31" s="74"/>
      <c r="M31" s="74"/>
      <c r="N31" s="74"/>
      <c r="O31" s="74"/>
      <c r="P31" s="74"/>
      <c r="Q31" s="74"/>
      <c r="R31" s="33"/>
      <c r="S31" s="33"/>
      <c r="T31" s="33"/>
      <c r="U31" s="33"/>
      <c r="V31" s="1"/>
      <c r="W31" s="1"/>
      <c r="X31" s="225" t="s">
        <v>120</v>
      </c>
      <c r="Y31" s="225"/>
      <c r="Z31" s="225"/>
      <c r="AA31" s="225"/>
      <c r="AB31" s="1"/>
      <c r="AC31" s="1"/>
      <c r="AD31" s="1"/>
    </row>
    <row r="32" spans="1:30" ht="15" x14ac:dyDescent="0.2">
      <c r="A32" s="1"/>
      <c r="B32" s="1"/>
      <c r="C32" s="12"/>
      <c r="D32" s="12"/>
      <c r="E32" s="12"/>
      <c r="F32" s="12"/>
      <c r="G32" s="12"/>
      <c r="H32" s="12"/>
      <c r="I32" s="12"/>
      <c r="J32" s="12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228"/>
      <c r="Y32" s="228"/>
      <c r="Z32" s="228"/>
      <c r="AA32" s="228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228"/>
      <c r="Y33" s="228"/>
      <c r="Z33" s="228"/>
      <c r="AA33" s="228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228"/>
      <c r="Y34" s="228"/>
      <c r="Z34" s="228"/>
      <c r="AA34" s="228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28"/>
      <c r="Y35" s="228"/>
      <c r="Z35" s="228"/>
      <c r="AA35" s="228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228"/>
      <c r="Y36" s="228"/>
      <c r="Z36" s="228"/>
      <c r="AA36" s="228"/>
      <c r="AB36" s="1"/>
      <c r="AC36" s="1"/>
      <c r="AD36" s="1"/>
    </row>
    <row r="37" spans="1:30" ht="19.5" x14ac:dyDescent="0.3">
      <c r="A37" s="33"/>
      <c r="B37" s="33"/>
      <c r="C37" s="53"/>
      <c r="D37" s="54"/>
      <c r="E37" s="75"/>
      <c r="F37" s="75"/>
      <c r="G37" s="75"/>
      <c r="H37" s="75"/>
      <c r="I37" s="1"/>
      <c r="J37" s="1"/>
      <c r="K37" s="5"/>
      <c r="L37" s="5"/>
      <c r="M37" s="233"/>
      <c r="N37" s="234"/>
      <c r="O37" s="234"/>
      <c r="P37" s="234"/>
      <c r="Q37" s="47"/>
      <c r="R37" s="33"/>
      <c r="S37" s="33"/>
      <c r="T37" s="33"/>
      <c r="U37" s="53"/>
      <c r="V37" s="54"/>
      <c r="W37" s="54"/>
      <c r="X37" s="228"/>
      <c r="Y37" s="228"/>
      <c r="Z37" s="228"/>
      <c r="AA37" s="228"/>
      <c r="AB37" s="1"/>
      <c r="AC37" s="1"/>
      <c r="AD37" s="1"/>
    </row>
    <row r="38" spans="1:30" ht="34.9" customHeight="1" x14ac:dyDescent="0.35">
      <c r="A38" s="33"/>
      <c r="B38" s="33"/>
      <c r="C38" s="221" t="s">
        <v>51</v>
      </c>
      <c r="D38" s="221"/>
      <c r="E38" s="221"/>
      <c r="F38" s="221"/>
      <c r="G38" s="221"/>
      <c r="H38" s="221"/>
      <c r="I38" s="221"/>
      <c r="J38" s="221"/>
      <c r="K38" s="48"/>
      <c r="L38" s="48"/>
      <c r="M38" s="222"/>
      <c r="N38" s="223"/>
      <c r="O38" s="223"/>
      <c r="P38" s="223"/>
      <c r="Q38" s="47"/>
      <c r="R38" s="33"/>
      <c r="S38" s="33"/>
      <c r="T38" s="33"/>
      <c r="U38" s="33"/>
      <c r="V38" s="33"/>
      <c r="W38" s="33"/>
      <c r="X38" s="54"/>
      <c r="Y38" s="54"/>
      <c r="Z38" s="54"/>
      <c r="AA38" s="54"/>
      <c r="AB38" s="33"/>
      <c r="AC38" s="33"/>
      <c r="AD38" s="1"/>
    </row>
    <row r="39" spans="1:30" ht="15" customHeight="1" x14ac:dyDescent="0.3">
      <c r="A39" s="1"/>
      <c r="B39" s="33"/>
      <c r="C39" s="33"/>
      <c r="D39" s="78"/>
      <c r="E39" s="428"/>
      <c r="F39" s="428"/>
      <c r="G39" s="428"/>
      <c r="H39" s="50"/>
      <c r="I39" s="50"/>
      <c r="J39" s="50"/>
      <c r="K39" s="77"/>
      <c r="L39" s="77"/>
      <c r="M39" s="90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54"/>
      <c r="Y39" s="54"/>
      <c r="Z39" s="54"/>
      <c r="AA39" s="54"/>
      <c r="AB39" s="33"/>
      <c r="AC39" s="33"/>
      <c r="AD39" s="1"/>
    </row>
    <row r="40" spans="1:30" ht="17.25" customHeight="1" x14ac:dyDescent="0.3">
      <c r="A40" s="1"/>
      <c r="B40" s="33"/>
      <c r="C40" s="249" t="s">
        <v>52</v>
      </c>
      <c r="D40" s="250"/>
      <c r="E40" s="121" t="s">
        <v>89</v>
      </c>
      <c r="F40" s="40"/>
      <c r="G40" s="244"/>
      <c r="H40" s="244"/>
      <c r="I40" s="93"/>
      <c r="J40" s="93"/>
      <c r="K40" s="93"/>
      <c r="L40" s="78"/>
      <c r="M40" s="90"/>
      <c r="N40" s="111"/>
      <c r="O40" s="78"/>
      <c r="P40" s="78"/>
      <c r="Q40" s="244"/>
      <c r="R40" s="244"/>
      <c r="S40" s="150"/>
      <c r="T40" s="33"/>
      <c r="U40" s="40"/>
      <c r="V40" s="244"/>
      <c r="W40" s="244"/>
      <c r="X40" s="54"/>
      <c r="Y40" s="54"/>
      <c r="Z40" s="54"/>
      <c r="AA40" s="54"/>
      <c r="AB40" s="40"/>
      <c r="AC40" s="33"/>
      <c r="AD40" s="1"/>
    </row>
    <row r="41" spans="1:30" ht="17.25" customHeight="1" x14ac:dyDescent="0.3">
      <c r="A41" s="1"/>
      <c r="B41" s="33"/>
      <c r="C41" s="241" t="s">
        <v>115</v>
      </c>
      <c r="D41" s="242"/>
      <c r="E41" s="115">
        <v>60700000</v>
      </c>
      <c r="F41" s="40"/>
      <c r="G41" s="244"/>
      <c r="H41" s="244"/>
      <c r="I41" s="93"/>
      <c r="J41" s="93"/>
      <c r="K41" s="93"/>
      <c r="L41" s="78"/>
      <c r="M41" s="90"/>
      <c r="N41" s="111"/>
      <c r="O41" s="78"/>
      <c r="P41" s="78"/>
      <c r="Q41" s="244"/>
      <c r="R41" s="244"/>
      <c r="S41" s="150"/>
      <c r="T41" s="33"/>
      <c r="U41" s="40"/>
      <c r="V41" s="162"/>
      <c r="W41" s="162"/>
      <c r="X41" s="54"/>
      <c r="Y41" s="54"/>
      <c r="Z41" s="54"/>
      <c r="AA41" s="54"/>
      <c r="AB41" s="40"/>
      <c r="AC41" s="33"/>
      <c r="AD41" s="1"/>
    </row>
    <row r="42" spans="1:30" ht="15.75" customHeight="1" x14ac:dyDescent="0.3">
      <c r="A42" s="1"/>
      <c r="B42" s="33"/>
      <c r="C42" s="245" t="s">
        <v>116</v>
      </c>
      <c r="D42" s="245"/>
      <c r="E42" s="115">
        <v>30621000</v>
      </c>
      <c r="F42" s="33"/>
      <c r="G42" s="244"/>
      <c r="H42" s="244"/>
      <c r="I42" s="93"/>
      <c r="J42" s="93"/>
      <c r="K42" s="93"/>
      <c r="L42" s="78"/>
      <c r="M42" s="65"/>
      <c r="N42" s="111"/>
      <c r="O42" s="78"/>
      <c r="P42" s="78"/>
      <c r="Q42" s="244"/>
      <c r="R42" s="244"/>
      <c r="S42" s="150"/>
      <c r="T42" s="78"/>
      <c r="U42" s="40"/>
      <c r="V42" s="244"/>
      <c r="W42" s="244"/>
      <c r="X42" s="54"/>
      <c r="Y42" s="54"/>
      <c r="Z42" s="54"/>
      <c r="AA42" s="54"/>
      <c r="AB42" s="40"/>
      <c r="AC42" s="33"/>
      <c r="AD42" s="1"/>
    </row>
    <row r="43" spans="1:30" ht="15.75" customHeight="1" x14ac:dyDescent="0.2">
      <c r="A43" s="1"/>
      <c r="B43" s="33"/>
      <c r="C43" s="256" t="s">
        <v>117</v>
      </c>
      <c r="D43" s="257"/>
      <c r="E43" s="116">
        <v>54120000</v>
      </c>
      <c r="F43" s="33"/>
      <c r="G43" s="162"/>
      <c r="H43" s="162"/>
      <c r="I43" s="93"/>
      <c r="J43" s="93"/>
      <c r="K43" s="93"/>
      <c r="L43" s="78"/>
      <c r="M43" s="65"/>
      <c r="N43" s="111"/>
      <c r="O43" s="78"/>
      <c r="P43" s="78"/>
      <c r="Q43" s="244"/>
      <c r="R43" s="244"/>
      <c r="S43" s="150"/>
      <c r="T43" s="78"/>
      <c r="U43" s="40"/>
      <c r="V43" s="162"/>
      <c r="W43" s="162"/>
      <c r="X43" s="111"/>
      <c r="Y43" s="33"/>
      <c r="Z43" s="162"/>
      <c r="AA43" s="40"/>
      <c r="AB43" s="40"/>
      <c r="AC43" s="33"/>
      <c r="AD43" s="1"/>
    </row>
    <row r="44" spans="1:30" ht="15" customHeight="1" x14ac:dyDescent="0.2">
      <c r="A44" s="1"/>
      <c r="B44" s="1"/>
      <c r="C44" s="245" t="s">
        <v>118</v>
      </c>
      <c r="D44" s="245"/>
      <c r="E44" s="116">
        <v>28765000</v>
      </c>
      <c r="F44" s="72"/>
      <c r="G44" s="258"/>
      <c r="H44" s="258"/>
      <c r="I44" s="94"/>
      <c r="J44" s="94"/>
      <c r="K44" s="94"/>
      <c r="L44" s="78"/>
      <c r="M44" s="65"/>
      <c r="N44" s="111"/>
      <c r="O44" s="78"/>
      <c r="P44" s="78"/>
      <c r="Q44" s="244"/>
      <c r="R44" s="244"/>
      <c r="S44" s="150"/>
      <c r="T44" s="33"/>
      <c r="U44" s="40"/>
      <c r="V44" s="244"/>
      <c r="W44" s="244"/>
      <c r="X44" s="111"/>
      <c r="Y44" s="33"/>
      <c r="Z44" s="33"/>
      <c r="AA44" s="40"/>
      <c r="AB44" s="40"/>
      <c r="AC44" s="33"/>
      <c r="AD44" s="1"/>
    </row>
    <row r="45" spans="1:30" ht="27" customHeight="1" x14ac:dyDescent="0.2">
      <c r="A45" s="1"/>
      <c r="B45" s="1"/>
      <c r="C45" s="259" t="s">
        <v>99</v>
      </c>
      <c r="D45" s="259"/>
      <c r="E45" s="117">
        <f>E43-E41</f>
        <v>-6580000</v>
      </c>
      <c r="F45" s="45"/>
      <c r="G45" s="258"/>
      <c r="H45" s="258"/>
      <c r="I45" s="94"/>
      <c r="J45" s="94"/>
      <c r="K45" s="94"/>
      <c r="L45" s="260"/>
      <c r="M45" s="260"/>
      <c r="N45" s="113"/>
      <c r="O45" s="98"/>
      <c r="P45" s="98"/>
      <c r="Q45" s="260"/>
      <c r="R45" s="260"/>
      <c r="S45" s="149"/>
      <c r="T45" s="33"/>
      <c r="U45" s="33"/>
      <c r="V45" s="260"/>
      <c r="W45" s="260"/>
      <c r="X45" s="111"/>
      <c r="Y45" s="33"/>
      <c r="Z45" s="33"/>
      <c r="AA45" s="97"/>
      <c r="AB45" s="97"/>
      <c r="AC45" s="33"/>
      <c r="AD45" s="1"/>
    </row>
    <row r="46" spans="1:30" ht="15.75" customHeight="1" x14ac:dyDescent="0.2">
      <c r="A46" s="1"/>
      <c r="B46" s="1"/>
      <c r="C46" s="159"/>
      <c r="D46" s="159"/>
      <c r="E46" s="14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159"/>
      <c r="R46" s="159"/>
      <c r="S46" s="149"/>
      <c r="T46" s="33"/>
      <c r="U46" s="33"/>
      <c r="V46" s="159"/>
      <c r="W46" s="159"/>
      <c r="X46" s="111"/>
      <c r="Y46" s="33"/>
      <c r="Z46" s="33"/>
      <c r="AA46" s="97"/>
      <c r="AB46" s="97"/>
      <c r="AC46" s="33"/>
      <c r="AD46" s="1"/>
    </row>
    <row r="47" spans="1:30" ht="28.15" customHeight="1" x14ac:dyDescent="0.2">
      <c r="A47" s="1"/>
      <c r="B47" s="1"/>
      <c r="C47" s="246" t="s">
        <v>104</v>
      </c>
      <c r="D47" s="246"/>
      <c r="E47" s="246"/>
      <c r="F47" s="45"/>
      <c r="G47" s="164"/>
      <c r="H47" s="164"/>
      <c r="I47" s="94"/>
      <c r="J47" s="94"/>
      <c r="K47" s="94"/>
      <c r="L47" s="159"/>
      <c r="M47" s="159"/>
      <c r="N47" s="113"/>
      <c r="O47" s="98"/>
      <c r="P47" s="98"/>
      <c r="Q47" s="247"/>
      <c r="R47" s="247"/>
      <c r="S47" s="247"/>
      <c r="T47" s="45"/>
      <c r="U47" s="33"/>
      <c r="V47" s="159"/>
      <c r="W47" s="159"/>
      <c r="X47" s="111"/>
      <c r="Y47" s="33"/>
      <c r="Z47" s="33"/>
      <c r="AA47" s="97"/>
      <c r="AB47" s="97"/>
      <c r="AC47" s="33"/>
      <c r="AD47" s="1"/>
    </row>
    <row r="48" spans="1:30" ht="15" customHeight="1" x14ac:dyDescent="0.2">
      <c r="A48" s="1"/>
      <c r="B48" s="1"/>
      <c r="C48" s="33"/>
      <c r="D48" s="33"/>
      <c r="E48" s="33"/>
      <c r="F48" s="33"/>
      <c r="G48" s="95"/>
      <c r="H48" s="95"/>
      <c r="I48" s="94"/>
      <c r="J48" s="94"/>
      <c r="K48" s="94"/>
      <c r="L48" s="94"/>
      <c r="M48" s="65"/>
      <c r="N48" s="92"/>
      <c r="O48" s="92"/>
      <c r="P48" s="92"/>
      <c r="Q48" s="33"/>
      <c r="R48" s="33"/>
      <c r="S48" s="33"/>
      <c r="T48" s="33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251" t="s">
        <v>105</v>
      </c>
      <c r="D49" s="251"/>
      <c r="E49" s="252"/>
      <c r="F49" s="425"/>
      <c r="G49" s="33"/>
      <c r="H49" s="95"/>
      <c r="I49" s="94"/>
      <c r="J49" s="94"/>
      <c r="K49" s="94"/>
      <c r="L49" s="94"/>
      <c r="M49" s="65"/>
      <c r="N49" s="92"/>
      <c r="O49" s="92"/>
      <c r="P49" s="92"/>
      <c r="Q49" s="251"/>
      <c r="R49" s="251"/>
      <c r="S49" s="251"/>
      <c r="T49" s="427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">
      <c r="A50" s="1"/>
      <c r="B50" s="1"/>
      <c r="C50" s="251"/>
      <c r="D50" s="251"/>
      <c r="E50" s="252"/>
      <c r="F50" s="426"/>
      <c r="G50" s="95"/>
      <c r="H50" s="95"/>
      <c r="I50" s="94"/>
      <c r="J50" s="94"/>
      <c r="K50" s="94"/>
      <c r="L50" s="94"/>
      <c r="M50" s="65"/>
      <c r="N50" s="92"/>
      <c r="O50" s="92"/>
      <c r="P50" s="92"/>
      <c r="Q50" s="251"/>
      <c r="R50" s="251"/>
      <c r="S50" s="251"/>
      <c r="T50" s="427"/>
      <c r="U50" s="94"/>
      <c r="V50" s="94"/>
      <c r="W50" s="94"/>
      <c r="X50" s="113"/>
      <c r="Y50" s="33"/>
      <c r="Z50" s="33"/>
      <c r="AA50" s="55"/>
      <c r="AB50" s="33"/>
      <c r="AC50" s="33"/>
      <c r="AD50" s="1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89"/>
      <c r="O51" s="89"/>
      <c r="P51" s="89"/>
      <c r="Q51" s="110"/>
      <c r="R51" s="110"/>
      <c r="S51" s="95"/>
      <c r="T51" s="95"/>
      <c r="U51" s="94"/>
      <c r="V51" s="94"/>
      <c r="W51" s="94"/>
      <c r="X51" s="94"/>
      <c r="Y51" s="65"/>
      <c r="Z51" s="142"/>
      <c r="AA51" s="55"/>
      <c r="AB51" s="33"/>
      <c r="AC51" s="33"/>
      <c r="AD51" s="33"/>
    </row>
    <row r="52" spans="1:30" ht="15" customHeight="1" x14ac:dyDescent="0.25">
      <c r="A52" s="1"/>
      <c r="B52" s="1"/>
      <c r="C52" s="33"/>
      <c r="D52" s="33"/>
      <c r="E52" s="33"/>
      <c r="F52" s="33"/>
      <c r="G52" s="95"/>
      <c r="H52" s="95"/>
      <c r="I52" s="94"/>
      <c r="J52" s="94"/>
      <c r="K52" s="94"/>
      <c r="L52" s="94"/>
      <c r="M52" s="88"/>
      <c r="N52" s="89"/>
      <c r="O52" s="89"/>
      <c r="P52" s="89"/>
      <c r="Q52" s="110"/>
      <c r="R52" s="110"/>
      <c r="S52" s="164"/>
      <c r="T52" s="164"/>
      <c r="U52" s="137"/>
      <c r="V52" s="137"/>
      <c r="W52" s="94"/>
      <c r="X52" s="94"/>
      <c r="Y52" s="65"/>
      <c r="Z52" s="142"/>
      <c r="AA52" s="55"/>
      <c r="AB52" s="33"/>
      <c r="AC52" s="33"/>
      <c r="AD52" s="33"/>
    </row>
    <row r="53" spans="1:30" ht="20.25" x14ac:dyDescent="0.25">
      <c r="A53" s="1"/>
      <c r="B53" s="33"/>
      <c r="C53" s="33"/>
      <c r="D53" s="33"/>
      <c r="E53" s="33"/>
      <c r="F53" s="33"/>
      <c r="G53" s="95"/>
      <c r="H53" s="95"/>
      <c r="I53" s="95"/>
      <c r="J53" s="95"/>
      <c r="K53" s="95"/>
      <c r="L53" s="95"/>
      <c r="M53" s="88"/>
      <c r="N53" s="89"/>
      <c r="O53" s="89"/>
      <c r="P53" s="89"/>
      <c r="Q53" s="110"/>
      <c r="R53" s="110"/>
      <c r="S53" s="402" t="s">
        <v>69</v>
      </c>
      <c r="T53" s="402"/>
      <c r="U53" s="402"/>
      <c r="V53" s="402"/>
      <c r="W53" s="402"/>
      <c r="X53" s="94"/>
      <c r="Y53" s="88"/>
      <c r="Z53" s="142"/>
      <c r="AA53" s="55"/>
      <c r="AB53" s="33"/>
      <c r="AC53" s="33"/>
      <c r="AD53" s="33"/>
    </row>
    <row r="54" spans="1:30" ht="27.75" customHeight="1" x14ac:dyDescent="0.2">
      <c r="A54" s="1"/>
      <c r="B54" s="33"/>
      <c r="C54" s="271" t="s">
        <v>53</v>
      </c>
      <c r="D54" s="271"/>
      <c r="E54" s="423" t="s">
        <v>100</v>
      </c>
      <c r="F54" s="272" t="s">
        <v>54</v>
      </c>
      <c r="G54" s="272" t="s">
        <v>55</v>
      </c>
      <c r="H54" s="274" t="s">
        <v>56</v>
      </c>
      <c r="I54" s="274"/>
      <c r="J54" s="274"/>
      <c r="K54" s="274"/>
      <c r="L54" s="274"/>
      <c r="M54" s="95"/>
      <c r="N54" s="275"/>
      <c r="O54" s="276"/>
      <c r="P54" s="95"/>
      <c r="Q54" s="277"/>
      <c r="R54" s="277"/>
      <c r="S54" s="278" t="s">
        <v>101</v>
      </c>
      <c r="T54" s="279"/>
      <c r="U54" s="279"/>
      <c r="V54" s="279"/>
      <c r="W54" s="279"/>
      <c r="X54" s="279"/>
      <c r="Y54" s="279"/>
      <c r="Z54" s="279"/>
      <c r="AA54" s="279"/>
      <c r="AB54" s="279"/>
      <c r="AC54" s="95"/>
      <c r="AD54" s="95"/>
    </row>
    <row r="55" spans="1:30" ht="36.75" customHeight="1" x14ac:dyDescent="0.2">
      <c r="A55" s="1"/>
      <c r="B55" s="33"/>
      <c r="C55" s="271"/>
      <c r="D55" s="271"/>
      <c r="E55" s="424"/>
      <c r="F55" s="273"/>
      <c r="G55" s="273"/>
      <c r="H55" s="274"/>
      <c r="I55" s="274"/>
      <c r="J55" s="274"/>
      <c r="K55" s="274"/>
      <c r="L55" s="274"/>
      <c r="M55" s="95"/>
      <c r="N55" s="275"/>
      <c r="O55" s="276"/>
      <c r="P55" s="95"/>
      <c r="Q55" s="277"/>
      <c r="R55" s="277"/>
      <c r="S55" s="280"/>
      <c r="T55" s="281"/>
      <c r="U55" s="281"/>
      <c r="V55" s="281"/>
      <c r="W55" s="281"/>
      <c r="X55" s="281"/>
      <c r="Y55" s="281"/>
      <c r="Z55" s="281"/>
      <c r="AA55" s="281"/>
      <c r="AB55" s="281"/>
      <c r="AC55" s="95"/>
      <c r="AD55" s="95"/>
    </row>
    <row r="56" spans="1:30" ht="60.75" customHeight="1" x14ac:dyDescent="0.2">
      <c r="A56" s="1"/>
      <c r="B56" s="261">
        <v>1</v>
      </c>
      <c r="C56" s="419" t="s">
        <v>95</v>
      </c>
      <c r="D56" s="290"/>
      <c r="E56" s="420" t="s">
        <v>96</v>
      </c>
      <c r="F56" s="266">
        <v>420</v>
      </c>
      <c r="G56" s="268"/>
      <c r="H56" s="290" t="s">
        <v>98</v>
      </c>
      <c r="I56" s="290"/>
      <c r="J56" s="290"/>
      <c r="K56" s="290"/>
      <c r="L56" s="290"/>
      <c r="M56" s="114"/>
      <c r="N56" s="414"/>
      <c r="O56" s="415"/>
      <c r="P56" s="422"/>
      <c r="Q56" s="383"/>
      <c r="R56" s="383"/>
      <c r="S56" s="101" t="s">
        <v>70</v>
      </c>
      <c r="T56" s="133" t="s">
        <v>75</v>
      </c>
      <c r="U56" s="133" t="s">
        <v>79</v>
      </c>
      <c r="V56" s="133" t="s">
        <v>76</v>
      </c>
      <c r="W56" s="133" t="s">
        <v>77</v>
      </c>
      <c r="X56" s="102" t="s">
        <v>71</v>
      </c>
      <c r="Y56" s="100" t="s">
        <v>72</v>
      </c>
      <c r="Z56" s="133" t="s">
        <v>23</v>
      </c>
      <c r="AA56" s="133" t="s">
        <v>78</v>
      </c>
      <c r="AB56" s="102" t="s">
        <v>12</v>
      </c>
      <c r="AC56" s="152"/>
      <c r="AD56" s="152"/>
    </row>
    <row r="57" spans="1:30" ht="12.75" customHeight="1" x14ac:dyDescent="0.2">
      <c r="A57" s="1"/>
      <c r="B57" s="261"/>
      <c r="C57" s="419"/>
      <c r="D57" s="290"/>
      <c r="E57" s="421"/>
      <c r="F57" s="267"/>
      <c r="G57" s="269"/>
      <c r="H57" s="290"/>
      <c r="I57" s="290"/>
      <c r="J57" s="290"/>
      <c r="K57" s="290"/>
      <c r="L57" s="290"/>
      <c r="M57" s="114"/>
      <c r="N57" s="414"/>
      <c r="O57" s="415"/>
      <c r="P57" s="422"/>
      <c r="Q57" s="383"/>
      <c r="R57" s="383"/>
      <c r="S57" s="148">
        <v>20500000</v>
      </c>
      <c r="T57" s="148">
        <v>100000</v>
      </c>
      <c r="U57" s="108">
        <v>2111000</v>
      </c>
      <c r="V57" s="108">
        <v>10000</v>
      </c>
      <c r="W57" s="174">
        <v>30000</v>
      </c>
      <c r="X57" s="108">
        <v>90000</v>
      </c>
      <c r="Y57" s="108">
        <v>5000000</v>
      </c>
      <c r="Z57" s="199">
        <v>8500000</v>
      </c>
      <c r="AA57" s="108">
        <v>240000</v>
      </c>
      <c r="AB57" s="109">
        <f>S57+T57+U57+V57+W57+X57+Y57+Z57+AA57</f>
        <v>36581000</v>
      </c>
      <c r="AC57" s="152"/>
      <c r="AD57" s="152"/>
    </row>
    <row r="58" spans="1:30" ht="42.75" customHeight="1" x14ac:dyDescent="0.2">
      <c r="A58" s="1"/>
      <c r="B58" s="261">
        <v>2</v>
      </c>
      <c r="C58" s="419" t="s">
        <v>93</v>
      </c>
      <c r="D58" s="290"/>
      <c r="E58" s="420" t="s">
        <v>97</v>
      </c>
      <c r="F58" s="266">
        <v>1</v>
      </c>
      <c r="G58" s="268"/>
      <c r="H58" s="290" t="s">
        <v>98</v>
      </c>
      <c r="I58" s="290"/>
      <c r="J58" s="290"/>
      <c r="K58" s="290"/>
      <c r="L58" s="290"/>
      <c r="M58" s="114"/>
      <c r="N58" s="414"/>
      <c r="O58" s="415"/>
      <c r="P58" s="422"/>
      <c r="Q58" s="383"/>
      <c r="R58" s="383"/>
      <c r="S58" s="409"/>
      <c r="T58" s="151"/>
      <c r="U58" s="56"/>
      <c r="V58" s="56"/>
      <c r="W58" s="114"/>
      <c r="X58" s="114"/>
      <c r="Y58" s="114"/>
      <c r="Z58" s="114"/>
      <c r="AA58" s="114"/>
      <c r="AB58" s="417"/>
      <c r="AC58" s="418"/>
      <c r="AD58" s="418"/>
    </row>
    <row r="59" spans="1:30" ht="20.25" customHeight="1" x14ac:dyDescent="0.2">
      <c r="A59" s="1"/>
      <c r="B59" s="261"/>
      <c r="C59" s="419"/>
      <c r="D59" s="290"/>
      <c r="E59" s="421"/>
      <c r="F59" s="267"/>
      <c r="G59" s="269"/>
      <c r="H59" s="290"/>
      <c r="I59" s="290"/>
      <c r="J59" s="290"/>
      <c r="K59" s="290"/>
      <c r="L59" s="290"/>
      <c r="M59" s="114"/>
      <c r="N59" s="414"/>
      <c r="O59" s="415"/>
      <c r="P59" s="422"/>
      <c r="Q59" s="383"/>
      <c r="R59" s="383"/>
      <c r="S59" s="409"/>
      <c r="T59" s="151"/>
      <c r="U59" s="56"/>
      <c r="V59" s="56"/>
      <c r="W59" s="114"/>
      <c r="X59" s="114"/>
      <c r="Y59" s="114"/>
      <c r="Z59" s="114"/>
      <c r="AA59" s="114"/>
      <c r="AB59" s="418"/>
      <c r="AC59" s="418"/>
      <c r="AD59" s="418"/>
    </row>
    <row r="60" spans="1:30" ht="45" customHeight="1" x14ac:dyDescent="0.2">
      <c r="A60" s="1"/>
      <c r="B60" s="261">
        <v>3</v>
      </c>
      <c r="C60" s="419" t="s">
        <v>94</v>
      </c>
      <c r="D60" s="290"/>
      <c r="E60" s="420" t="s">
        <v>82</v>
      </c>
      <c r="F60" s="266">
        <v>0</v>
      </c>
      <c r="G60" s="268"/>
      <c r="H60" s="290" t="s">
        <v>98</v>
      </c>
      <c r="I60" s="290"/>
      <c r="J60" s="290"/>
      <c r="K60" s="290"/>
      <c r="L60" s="290"/>
      <c r="M60" s="114"/>
      <c r="N60" s="414"/>
      <c r="O60" s="415"/>
      <c r="P60" s="416"/>
      <c r="Q60" s="383"/>
      <c r="R60" s="383"/>
      <c r="S60" s="409"/>
      <c r="T60" s="151"/>
      <c r="U60" s="56"/>
      <c r="V60" s="56"/>
      <c r="W60" s="114"/>
      <c r="X60" s="114"/>
      <c r="Y60" s="114"/>
      <c r="Z60" s="114"/>
      <c r="AA60" s="114"/>
      <c r="AB60" s="417"/>
      <c r="AC60" s="418"/>
      <c r="AD60" s="418"/>
    </row>
    <row r="61" spans="1:30" ht="12.75" customHeight="1" x14ac:dyDescent="0.2">
      <c r="A61" s="1"/>
      <c r="B61" s="261"/>
      <c r="C61" s="419"/>
      <c r="D61" s="290"/>
      <c r="E61" s="421"/>
      <c r="F61" s="267"/>
      <c r="G61" s="269"/>
      <c r="H61" s="290"/>
      <c r="I61" s="290"/>
      <c r="J61" s="290"/>
      <c r="K61" s="290"/>
      <c r="L61" s="290"/>
      <c r="M61" s="114"/>
      <c r="N61" s="414"/>
      <c r="O61" s="415"/>
      <c r="P61" s="416"/>
      <c r="Q61" s="383"/>
      <c r="R61" s="383"/>
      <c r="S61" s="409"/>
      <c r="T61" s="151"/>
      <c r="U61" s="56"/>
      <c r="V61" s="56"/>
      <c r="W61" s="114"/>
      <c r="X61" s="114"/>
      <c r="Y61" s="114"/>
      <c r="Z61" s="114"/>
      <c r="AA61" s="114"/>
      <c r="AB61" s="418"/>
      <c r="AC61" s="418"/>
      <c r="AD61" s="418"/>
    </row>
    <row r="62" spans="1:30" ht="34.5" customHeight="1" x14ac:dyDescent="0.2">
      <c r="A62" s="1"/>
      <c r="B62" s="261">
        <v>4</v>
      </c>
      <c r="C62" s="411" t="s">
        <v>109</v>
      </c>
      <c r="D62" s="411"/>
      <c r="E62" s="412" t="s">
        <v>108</v>
      </c>
      <c r="F62" s="412">
        <v>0</v>
      </c>
      <c r="G62" s="413"/>
      <c r="H62" s="411" t="s">
        <v>98</v>
      </c>
      <c r="I62" s="411"/>
      <c r="J62" s="411"/>
      <c r="K62" s="411"/>
      <c r="L62" s="411"/>
      <c r="M62" s="114"/>
      <c r="N62" s="96"/>
      <c r="O62" s="96"/>
      <c r="P62" s="286"/>
      <c r="Q62" s="383"/>
      <c r="R62" s="383"/>
      <c r="S62" s="409"/>
      <c r="T62" s="151"/>
      <c r="U62" s="56"/>
      <c r="V62" s="56"/>
      <c r="W62" s="114"/>
      <c r="X62" s="114"/>
      <c r="Y62" s="114"/>
      <c r="Z62" s="114"/>
      <c r="AA62" s="114"/>
      <c r="AB62" s="33"/>
      <c r="AC62" s="33"/>
      <c r="AD62" s="33"/>
    </row>
    <row r="63" spans="1:30" ht="25.5" customHeight="1" x14ac:dyDescent="0.2">
      <c r="A63" s="1"/>
      <c r="B63" s="261"/>
      <c r="C63" s="411"/>
      <c r="D63" s="411"/>
      <c r="E63" s="412"/>
      <c r="F63" s="412"/>
      <c r="G63" s="413"/>
      <c r="H63" s="411"/>
      <c r="I63" s="411"/>
      <c r="J63" s="411"/>
      <c r="K63" s="411"/>
      <c r="L63" s="411"/>
      <c r="M63" s="114"/>
      <c r="N63" s="96"/>
      <c r="O63" s="96"/>
      <c r="P63" s="286"/>
      <c r="Q63" s="383"/>
      <c r="R63" s="383"/>
      <c r="S63" s="409"/>
      <c r="T63" s="151"/>
      <c r="U63" s="56"/>
      <c r="V63" s="56"/>
      <c r="W63" s="114"/>
      <c r="X63" s="114"/>
      <c r="Y63" s="114"/>
      <c r="Z63" s="114"/>
      <c r="AA63" s="114"/>
      <c r="AB63" s="33"/>
      <c r="AC63" s="33"/>
      <c r="AD63" s="33"/>
    </row>
    <row r="64" spans="1:30" ht="15" x14ac:dyDescent="0.25">
      <c r="A64" s="1"/>
      <c r="B64" s="33"/>
      <c r="C64" s="95"/>
      <c r="D64" s="78"/>
      <c r="E64" s="96"/>
      <c r="F64" s="96"/>
      <c r="G64" s="78"/>
      <c r="H64" s="78"/>
      <c r="I64" s="93"/>
      <c r="J64" s="93"/>
      <c r="K64" s="93"/>
      <c r="L64" s="9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33"/>
      <c r="Y64" s="33"/>
      <c r="Z64" s="33"/>
      <c r="AA64" s="96"/>
      <c r="AB64" s="33"/>
      <c r="AC64" s="33"/>
      <c r="AD64" s="33"/>
    </row>
    <row r="65" spans="1:32" ht="15" x14ac:dyDescent="0.25">
      <c r="A65" s="1"/>
      <c r="B65" s="33"/>
      <c r="C65" s="95"/>
      <c r="D65" s="78"/>
      <c r="E65" s="96"/>
      <c r="F65" s="96"/>
      <c r="G65" s="78"/>
      <c r="H65" s="78"/>
      <c r="I65" s="93"/>
      <c r="J65" s="93"/>
      <c r="K65" s="93"/>
      <c r="L65" s="9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2" ht="15" x14ac:dyDescent="0.25">
      <c r="A66" s="1"/>
      <c r="B66" s="33"/>
      <c r="C66" s="95"/>
      <c r="D66" s="78"/>
      <c r="E66" s="96"/>
      <c r="F66" s="96"/>
      <c r="G66" s="78"/>
      <c r="H66" s="78"/>
      <c r="I66" s="93"/>
      <c r="J66" s="93"/>
      <c r="K66" s="93"/>
      <c r="L66" s="9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2" ht="15" x14ac:dyDescent="0.25">
      <c r="A67" s="1"/>
      <c r="B67" s="33"/>
      <c r="C67" s="95"/>
      <c r="D67" s="78"/>
      <c r="E67" s="96"/>
      <c r="F67" s="96"/>
      <c r="G67" s="78"/>
      <c r="H67" s="78"/>
      <c r="I67" s="93"/>
      <c r="J67" s="93"/>
      <c r="K67" s="93"/>
      <c r="L67" s="9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2" ht="15" x14ac:dyDescent="0.25">
      <c r="A68" s="33"/>
      <c r="B68" s="33"/>
      <c r="C68" s="95"/>
      <c r="D68" s="78"/>
      <c r="E68" s="96"/>
      <c r="F68" s="96"/>
      <c r="G68" s="78"/>
      <c r="H68" s="78"/>
      <c r="I68" s="93"/>
      <c r="J68" s="93"/>
      <c r="K68" s="93"/>
      <c r="L68" s="9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1"/>
      <c r="AC68" s="1"/>
      <c r="AD68" s="1"/>
    </row>
    <row r="69" spans="1:32" ht="15" x14ac:dyDescent="0.25">
      <c r="A69" s="1"/>
      <c r="B69" s="33"/>
      <c r="C69" s="78"/>
      <c r="D69" s="78"/>
      <c r="E69" s="96"/>
      <c r="F69" s="96"/>
      <c r="G69" s="258"/>
      <c r="H69" s="258"/>
      <c r="I69" s="94"/>
      <c r="J69" s="94"/>
      <c r="K69" s="94"/>
      <c r="L69" s="9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1"/>
      <c r="AC69" s="1"/>
      <c r="AD69" s="1"/>
    </row>
    <row r="70" spans="1:32" ht="15.75" x14ac:dyDescent="0.25">
      <c r="A70" s="1"/>
      <c r="B70" s="33"/>
      <c r="C70" s="98"/>
      <c r="D70" s="98"/>
      <c r="E70" s="97"/>
      <c r="F70" s="33"/>
      <c r="G70" s="258"/>
      <c r="H70" s="258"/>
      <c r="I70" s="94"/>
      <c r="J70" s="94"/>
      <c r="K70" s="94"/>
      <c r="L70" s="94"/>
      <c r="M70" s="71"/>
      <c r="N70" s="48"/>
      <c r="O70" s="48"/>
      <c r="P70" s="142"/>
      <c r="Q70" s="47"/>
      <c r="R70" s="33"/>
      <c r="S70" s="33"/>
      <c r="T70" s="33"/>
      <c r="U70" s="72"/>
      <c r="V70" s="73"/>
      <c r="W70" s="73"/>
      <c r="X70" s="95"/>
      <c r="Y70" s="95"/>
      <c r="Z70" s="96"/>
      <c r="AA70" s="55"/>
      <c r="AB70" s="1"/>
      <c r="AC70" s="1"/>
      <c r="AD70" s="1"/>
    </row>
    <row r="71" spans="1:32" ht="15" x14ac:dyDescent="0.25">
      <c r="A71" s="33"/>
      <c r="B71" s="33"/>
      <c r="C71" s="44"/>
      <c r="D71" s="44"/>
      <c r="E71" s="44"/>
      <c r="F71" s="44"/>
      <c r="G71" s="33"/>
      <c r="H71" s="33"/>
      <c r="I71" s="33"/>
      <c r="J71" s="71"/>
      <c r="K71" s="48"/>
      <c r="L71" s="48"/>
      <c r="M71" s="71"/>
      <c r="N71" s="30"/>
      <c r="O71" s="30"/>
      <c r="P71" s="3"/>
      <c r="Q71" s="47"/>
      <c r="R71" s="33"/>
      <c r="S71" s="33"/>
      <c r="T71" s="33"/>
      <c r="U71" s="33"/>
      <c r="V71" s="40"/>
      <c r="W71" s="64"/>
      <c r="X71" s="73"/>
      <c r="Y71" s="86"/>
      <c r="Z71" s="86"/>
      <c r="AA71" s="33"/>
      <c r="AB71" s="1"/>
      <c r="AC71" s="1"/>
      <c r="AD71" s="1"/>
    </row>
    <row r="72" spans="1:32" ht="13.9" customHeight="1" x14ac:dyDescent="0.2">
      <c r="A72" s="1"/>
      <c r="B72" s="1"/>
      <c r="C72" s="410"/>
      <c r="D72" s="410"/>
      <c r="E72" s="410"/>
      <c r="F72" s="410"/>
      <c r="G72" s="410"/>
      <c r="H72" s="38"/>
      <c r="I72" s="33"/>
      <c r="J72" s="39"/>
      <c r="K72" s="39"/>
      <c r="L72" s="40"/>
      <c r="M72" s="40"/>
      <c r="N72" s="40"/>
      <c r="O72" s="41"/>
      <c r="P72" s="40"/>
      <c r="Q72" s="40"/>
      <c r="R72" s="24"/>
      <c r="S72" s="69"/>
      <c r="T72" s="85"/>
      <c r="U72" s="56"/>
      <c r="V72" s="59"/>
      <c r="W72" s="59"/>
      <c r="X72" s="64"/>
      <c r="Y72" s="33"/>
      <c r="Z72" s="33"/>
      <c r="AA72" s="59"/>
      <c r="AB72" s="59"/>
      <c r="AC72" s="57"/>
      <c r="AD72" s="1"/>
    </row>
    <row r="73" spans="1:32" ht="13.9" customHeight="1" x14ac:dyDescent="0.25">
      <c r="A73" s="1"/>
      <c r="B73" s="1"/>
      <c r="C73" s="410"/>
      <c r="D73" s="410"/>
      <c r="E73" s="410"/>
      <c r="F73" s="410"/>
      <c r="G73" s="410"/>
      <c r="H73" s="38"/>
      <c r="I73" s="33"/>
      <c r="J73" s="39"/>
      <c r="K73" s="39"/>
      <c r="L73" s="40"/>
      <c r="M73" s="40"/>
      <c r="N73" s="40"/>
      <c r="O73" s="41"/>
      <c r="P73" s="40"/>
      <c r="Q73" s="40"/>
      <c r="R73" s="24"/>
      <c r="S73" s="33"/>
      <c r="T73" s="33"/>
      <c r="U73" s="33"/>
      <c r="V73" s="33"/>
      <c r="W73" s="33"/>
      <c r="X73" s="59"/>
      <c r="Y73" s="59"/>
      <c r="Z73" s="59"/>
      <c r="AA73" s="142"/>
      <c r="AB73" s="142"/>
      <c r="AC73" s="142"/>
      <c r="AD73" s="1"/>
    </row>
    <row r="74" spans="1:32" ht="19.5" customHeight="1" x14ac:dyDescent="0.25">
      <c r="A74" s="1"/>
      <c r="B74" s="1"/>
      <c r="C74" s="400" t="s">
        <v>57</v>
      </c>
      <c r="D74" s="400"/>
      <c r="E74" s="400"/>
      <c r="F74" s="400"/>
      <c r="G74" s="400"/>
      <c r="H74" s="400"/>
      <c r="I74" s="33"/>
      <c r="J74" s="39"/>
      <c r="K74" s="39"/>
      <c r="L74" s="40"/>
      <c r="M74" s="40"/>
      <c r="N74" s="40"/>
      <c r="O74" s="41"/>
      <c r="P74" s="40"/>
      <c r="Q74" s="40"/>
      <c r="R74" s="82"/>
      <c r="S74" s="402"/>
      <c r="T74" s="402"/>
      <c r="U74" s="402"/>
      <c r="V74" s="402"/>
      <c r="W74" s="402"/>
      <c r="X74" s="142"/>
      <c r="Y74" s="142"/>
      <c r="Z74" s="142"/>
      <c r="AA74" s="70"/>
      <c r="AB74" s="70"/>
      <c r="AC74" s="70"/>
      <c r="AD74" s="1"/>
    </row>
    <row r="75" spans="1:32" ht="13.5" customHeight="1" x14ac:dyDescent="0.2">
      <c r="A75" s="1"/>
      <c r="B75" s="1"/>
      <c r="C75" s="401"/>
      <c r="D75" s="401"/>
      <c r="E75" s="401"/>
      <c r="F75" s="401"/>
      <c r="G75" s="400"/>
      <c r="H75" s="400"/>
      <c r="I75" s="33"/>
      <c r="J75" s="39"/>
      <c r="K75" s="39"/>
      <c r="L75" s="40"/>
      <c r="M75" s="40"/>
      <c r="N75" s="107"/>
      <c r="O75" s="41"/>
      <c r="P75" s="40"/>
      <c r="Q75" s="40"/>
      <c r="R75" s="24"/>
      <c r="S75" s="299"/>
      <c r="T75" s="299"/>
      <c r="U75" s="299"/>
      <c r="V75" s="299"/>
      <c r="W75" s="299"/>
      <c r="X75" s="299"/>
      <c r="Y75" s="299"/>
      <c r="Z75" s="299"/>
      <c r="AA75" s="299"/>
      <c r="AB75" s="299"/>
      <c r="AC75" s="70"/>
      <c r="AD75" s="1"/>
    </row>
    <row r="76" spans="1:32" ht="13.9" customHeight="1" x14ac:dyDescent="0.2">
      <c r="A76" s="1"/>
      <c r="B76" s="1"/>
      <c r="C76" s="300" t="s">
        <v>58</v>
      </c>
      <c r="D76" s="300"/>
      <c r="E76" s="300"/>
      <c r="F76" s="301"/>
      <c r="G76" s="403" t="s">
        <v>83</v>
      </c>
      <c r="H76" s="404"/>
      <c r="I76" s="404"/>
      <c r="J76" s="404"/>
      <c r="K76" s="404"/>
      <c r="L76" s="405"/>
      <c r="M76" s="40"/>
      <c r="N76" s="40"/>
      <c r="O76" s="41"/>
      <c r="P76" s="40"/>
      <c r="Q76" s="40"/>
      <c r="R76" s="24"/>
      <c r="S76" s="299"/>
      <c r="T76" s="299"/>
      <c r="U76" s="299"/>
      <c r="V76" s="299"/>
      <c r="W76" s="299"/>
      <c r="X76" s="299"/>
      <c r="Y76" s="299"/>
      <c r="Z76" s="299"/>
      <c r="AA76" s="299"/>
      <c r="AB76" s="299"/>
      <c r="AC76" s="70"/>
      <c r="AD76" s="1"/>
    </row>
    <row r="77" spans="1:32" ht="53.25" customHeight="1" x14ac:dyDescent="0.25">
      <c r="A77" s="1"/>
      <c r="B77" s="1"/>
      <c r="C77" s="300"/>
      <c r="D77" s="300"/>
      <c r="E77" s="300"/>
      <c r="F77" s="301"/>
      <c r="G77" s="406"/>
      <c r="H77" s="407"/>
      <c r="I77" s="407"/>
      <c r="J77" s="407"/>
      <c r="K77" s="407"/>
      <c r="L77" s="408"/>
      <c r="M77" s="40"/>
      <c r="N77" s="40"/>
      <c r="O77" s="41"/>
      <c r="P77" s="40"/>
      <c r="Q77" s="40"/>
      <c r="R77" s="24"/>
      <c r="S77" s="165"/>
      <c r="T77" s="153"/>
      <c r="U77" s="167"/>
      <c r="V77" s="153"/>
      <c r="W77" s="153"/>
      <c r="X77" s="154"/>
      <c r="Y77" s="155"/>
      <c r="Z77" s="153"/>
      <c r="AA77" s="153"/>
      <c r="AB77" s="154"/>
      <c r="AC77" s="58"/>
      <c r="AD77" s="56"/>
      <c r="AE77" s="134"/>
      <c r="AF77" s="135"/>
    </row>
    <row r="78" spans="1:32" ht="13.9" customHeight="1" x14ac:dyDescent="0.25">
      <c r="A78" s="1"/>
      <c r="B78" s="1"/>
      <c r="C78" s="300"/>
      <c r="D78" s="300"/>
      <c r="E78" s="300"/>
      <c r="F78" s="300"/>
      <c r="G78" s="308" t="s">
        <v>22</v>
      </c>
      <c r="H78" s="309"/>
      <c r="I78" s="309"/>
      <c r="J78" s="309"/>
      <c r="K78" s="309"/>
      <c r="L78" s="309"/>
      <c r="M78" s="40"/>
      <c r="N78" s="40"/>
      <c r="O78" s="41"/>
      <c r="P78" s="40"/>
      <c r="Q78" s="40"/>
      <c r="R78" s="24"/>
      <c r="S78" s="166"/>
      <c r="T78" s="166"/>
      <c r="U78" s="163"/>
      <c r="V78" s="163"/>
      <c r="W78" s="156"/>
      <c r="X78" s="163"/>
      <c r="Y78" s="163"/>
      <c r="Z78" s="163"/>
      <c r="AA78" s="163"/>
      <c r="AB78" s="157"/>
      <c r="AC78" s="34"/>
      <c r="AD78" s="56"/>
      <c r="AE78" s="134"/>
      <c r="AF78" s="136"/>
    </row>
    <row r="79" spans="1:32" ht="13.9" customHeight="1" x14ac:dyDescent="0.25">
      <c r="A79" s="1"/>
      <c r="B79" s="1"/>
      <c r="C79" s="300"/>
      <c r="D79" s="300"/>
      <c r="E79" s="300"/>
      <c r="F79" s="300"/>
      <c r="G79" s="310"/>
      <c r="H79" s="310"/>
      <c r="I79" s="310"/>
      <c r="J79" s="310"/>
      <c r="K79" s="310"/>
      <c r="L79" s="310"/>
      <c r="M79" s="40"/>
      <c r="N79" s="40"/>
      <c r="O79" s="41"/>
      <c r="P79" s="40"/>
      <c r="Q79" s="40"/>
      <c r="R79" s="24"/>
      <c r="S79" s="42"/>
      <c r="T79" s="33"/>
      <c r="U79" s="34"/>
      <c r="V79" s="34"/>
      <c r="W79" s="34"/>
      <c r="X79" s="33"/>
      <c r="Y79" s="33"/>
      <c r="Z79" s="33"/>
      <c r="AA79" s="33"/>
      <c r="AB79" s="33"/>
      <c r="AC79" s="62"/>
      <c r="AD79" s="1"/>
    </row>
    <row r="80" spans="1:32" ht="13.9" customHeight="1" x14ac:dyDescent="0.25">
      <c r="A80" s="1"/>
      <c r="B80" s="1"/>
      <c r="C80" s="300"/>
      <c r="D80" s="300"/>
      <c r="E80" s="300"/>
      <c r="F80" s="300"/>
      <c r="G80" s="311"/>
      <c r="H80" s="311"/>
      <c r="I80" s="311"/>
      <c r="J80" s="311"/>
      <c r="K80" s="311"/>
      <c r="L80" s="310"/>
      <c r="M80" s="40"/>
      <c r="N80" s="40"/>
      <c r="O80" s="41"/>
      <c r="P80" s="40"/>
      <c r="Q80" s="40"/>
      <c r="R80" s="24"/>
      <c r="S80" s="42"/>
      <c r="T80" s="33"/>
      <c r="U80" s="34"/>
      <c r="V80" s="34"/>
      <c r="W80" s="34"/>
      <c r="X80" s="56"/>
      <c r="Y80" s="33"/>
      <c r="Z80" s="34"/>
      <c r="AA80" s="399"/>
      <c r="AB80" s="399"/>
      <c r="AC80" s="62"/>
      <c r="AD80" s="1"/>
    </row>
    <row r="81" spans="1:30" ht="13.9" customHeight="1" x14ac:dyDescent="0.25">
      <c r="A81" s="1"/>
      <c r="B81" s="1"/>
      <c r="C81" s="325" t="s">
        <v>59</v>
      </c>
      <c r="D81" s="326"/>
      <c r="E81" s="326"/>
      <c r="F81" s="326"/>
      <c r="G81" s="333" t="s">
        <v>61</v>
      </c>
      <c r="H81" s="334"/>
      <c r="I81" s="334"/>
      <c r="J81" s="334"/>
      <c r="K81" s="334"/>
      <c r="L81" s="334"/>
      <c r="M81" s="397" t="s">
        <v>62</v>
      </c>
      <c r="N81" s="380"/>
      <c r="O81" s="41"/>
      <c r="P81" s="40"/>
      <c r="Q81" s="40"/>
      <c r="R81" s="24"/>
      <c r="S81" s="42"/>
      <c r="T81" s="33"/>
      <c r="U81" s="60"/>
      <c r="V81" s="60"/>
      <c r="W81" s="60"/>
      <c r="X81" s="399"/>
      <c r="Y81" s="399"/>
      <c r="Z81" s="34"/>
      <c r="AA81" s="31"/>
      <c r="AB81" s="32"/>
      <c r="AC81" s="62"/>
      <c r="AD81" s="1"/>
    </row>
    <row r="82" spans="1:30" ht="13.9" customHeight="1" x14ac:dyDescent="0.25">
      <c r="A82" s="1"/>
      <c r="B82" s="1"/>
      <c r="C82" s="327"/>
      <c r="D82" s="328"/>
      <c r="E82" s="328"/>
      <c r="F82" s="328"/>
      <c r="G82" s="335"/>
      <c r="H82" s="336"/>
      <c r="I82" s="336"/>
      <c r="J82" s="336"/>
      <c r="K82" s="336"/>
      <c r="L82" s="336"/>
      <c r="M82" s="398"/>
      <c r="N82" s="297"/>
      <c r="O82" s="41"/>
      <c r="P82" s="40"/>
      <c r="Q82" s="40"/>
      <c r="R82" s="24"/>
      <c r="S82" s="42"/>
      <c r="T82" s="33"/>
      <c r="U82" s="60"/>
      <c r="V82" s="60"/>
      <c r="W82" s="60"/>
      <c r="X82" s="60"/>
      <c r="Y82" s="60"/>
      <c r="Z82" s="34"/>
      <c r="AA82" s="31"/>
      <c r="AB82" s="32"/>
      <c r="AC82" s="62"/>
      <c r="AD82" s="1"/>
    </row>
    <row r="83" spans="1:30" ht="13.9" customHeight="1" x14ac:dyDescent="0.25">
      <c r="A83" s="1"/>
      <c r="B83" s="1"/>
      <c r="C83" s="327"/>
      <c r="D83" s="328"/>
      <c r="E83" s="328"/>
      <c r="F83" s="328"/>
      <c r="G83" s="335"/>
      <c r="H83" s="336"/>
      <c r="I83" s="336"/>
      <c r="J83" s="336"/>
      <c r="K83" s="336"/>
      <c r="L83" s="336"/>
      <c r="M83" s="398"/>
      <c r="N83" s="381"/>
      <c r="O83" s="41"/>
      <c r="P83" s="40"/>
      <c r="Q83" s="40"/>
      <c r="R83" s="24"/>
      <c r="S83" s="42"/>
      <c r="T83" s="33"/>
      <c r="U83" s="60"/>
      <c r="V83" s="60"/>
      <c r="W83" s="60"/>
      <c r="X83" s="60"/>
      <c r="Y83" s="60"/>
      <c r="Z83" s="34"/>
      <c r="AA83" s="31"/>
      <c r="AB83" s="32"/>
      <c r="AC83" s="62"/>
      <c r="AD83" s="1"/>
    </row>
    <row r="84" spans="1:30" ht="13.9" customHeight="1" x14ac:dyDescent="0.25">
      <c r="A84" s="1"/>
      <c r="B84" s="1"/>
      <c r="C84" s="327"/>
      <c r="D84" s="328"/>
      <c r="E84" s="328"/>
      <c r="F84" s="328"/>
      <c r="G84" s="335"/>
      <c r="H84" s="336"/>
      <c r="I84" s="336"/>
      <c r="J84" s="336"/>
      <c r="K84" s="336"/>
      <c r="L84" s="336"/>
      <c r="M84" s="398"/>
      <c r="N84" s="295">
        <v>10</v>
      </c>
      <c r="O84" s="41"/>
      <c r="P84" s="52"/>
      <c r="Q84" s="40"/>
      <c r="R84" s="24"/>
      <c r="S84" s="42"/>
      <c r="T84" s="33"/>
      <c r="U84" s="60"/>
      <c r="V84" s="60"/>
      <c r="W84" s="60"/>
      <c r="X84" s="60"/>
      <c r="Y84" s="60"/>
      <c r="Z84" s="34"/>
      <c r="AA84" s="31"/>
      <c r="AB84" s="32"/>
      <c r="AC84" s="62"/>
      <c r="AD84" s="33"/>
    </row>
    <row r="85" spans="1:30" ht="13.9" customHeight="1" x14ac:dyDescent="0.25">
      <c r="A85" s="1"/>
      <c r="B85" s="1"/>
      <c r="C85" s="327"/>
      <c r="D85" s="328"/>
      <c r="E85" s="328"/>
      <c r="F85" s="328"/>
      <c r="G85" s="335"/>
      <c r="H85" s="336"/>
      <c r="I85" s="336"/>
      <c r="J85" s="336"/>
      <c r="K85" s="336"/>
      <c r="L85" s="336"/>
      <c r="M85" s="398"/>
      <c r="N85" s="295"/>
      <c r="O85" s="40"/>
      <c r="P85" s="41"/>
      <c r="Q85" s="24"/>
      <c r="R85" s="42"/>
      <c r="S85" s="1"/>
      <c r="T85" s="60"/>
      <c r="U85" s="60"/>
      <c r="V85" s="60"/>
      <c r="W85" s="60"/>
      <c r="X85" s="60"/>
      <c r="Y85" s="60"/>
      <c r="Z85" s="34"/>
      <c r="AA85" s="32"/>
      <c r="AB85" s="62"/>
      <c r="AC85" s="33"/>
      <c r="AD85" s="33"/>
    </row>
    <row r="86" spans="1:30" ht="14.25" customHeight="1" x14ac:dyDescent="0.25">
      <c r="A86" s="1"/>
      <c r="B86" s="1"/>
      <c r="C86" s="327"/>
      <c r="D86" s="328"/>
      <c r="E86" s="328"/>
      <c r="F86" s="329"/>
      <c r="G86" s="335"/>
      <c r="H86" s="336"/>
      <c r="I86" s="336"/>
      <c r="J86" s="336"/>
      <c r="K86" s="336"/>
      <c r="L86" s="336"/>
      <c r="M86" s="398"/>
      <c r="N86" s="296"/>
      <c r="O86" s="40"/>
      <c r="P86" s="41"/>
      <c r="Q86" s="24"/>
      <c r="R86" s="42"/>
      <c r="S86" s="1"/>
      <c r="T86" s="60"/>
      <c r="U86" s="60"/>
      <c r="V86" s="60"/>
      <c r="W86" s="60"/>
      <c r="X86" s="60"/>
      <c r="Y86" s="34"/>
      <c r="Z86" s="31"/>
      <c r="AA86" s="32"/>
      <c r="AB86" s="62"/>
      <c r="AC86" s="33"/>
      <c r="AD86" s="33"/>
    </row>
    <row r="87" spans="1:30" ht="24.75" customHeight="1" x14ac:dyDescent="0.25">
      <c r="A87" s="1"/>
      <c r="B87" s="1"/>
      <c r="C87" s="330"/>
      <c r="D87" s="331"/>
      <c r="E87" s="331"/>
      <c r="F87" s="332"/>
      <c r="G87" s="337"/>
      <c r="H87" s="338"/>
      <c r="I87" s="338"/>
      <c r="J87" s="338"/>
      <c r="K87" s="338"/>
      <c r="L87" s="338"/>
      <c r="M87" s="398"/>
      <c r="N87" s="297"/>
      <c r="O87" s="40"/>
      <c r="P87" s="41"/>
      <c r="Q87" s="24"/>
      <c r="R87" s="42"/>
      <c r="S87" s="1"/>
      <c r="T87" s="60"/>
      <c r="U87" s="60"/>
      <c r="V87" s="60"/>
      <c r="W87" s="60"/>
      <c r="X87" s="60"/>
      <c r="Y87" s="34"/>
      <c r="Z87" s="31"/>
      <c r="AA87" s="32"/>
      <c r="AB87" s="62"/>
      <c r="AC87" s="33"/>
      <c r="AD87" s="33"/>
    </row>
    <row r="88" spans="1:30" ht="13.9" customHeight="1" x14ac:dyDescent="0.25">
      <c r="A88" s="1"/>
      <c r="B88" s="1"/>
      <c r="C88" s="359" t="s">
        <v>60</v>
      </c>
      <c r="D88" s="359"/>
      <c r="E88" s="359"/>
      <c r="F88" s="359"/>
      <c r="G88" s="360" t="s">
        <v>63</v>
      </c>
      <c r="H88" s="361"/>
      <c r="I88" s="361"/>
      <c r="J88" s="361"/>
      <c r="K88" s="361"/>
      <c r="L88" s="361"/>
      <c r="M88" s="368" t="s">
        <v>64</v>
      </c>
      <c r="N88" s="369"/>
      <c r="O88" s="368" t="s">
        <v>67</v>
      </c>
      <c r="P88" s="369"/>
      <c r="Q88" s="372"/>
      <c r="R88" s="24"/>
      <c r="S88" s="42"/>
      <c r="T88" s="33"/>
      <c r="U88" s="60"/>
      <c r="V88" s="60"/>
      <c r="W88" s="60"/>
      <c r="X88" s="60"/>
      <c r="Y88" s="34"/>
      <c r="Z88" s="31"/>
      <c r="AA88" s="31"/>
      <c r="AB88" s="32"/>
      <c r="AC88" s="62"/>
      <c r="AD88" s="33"/>
    </row>
    <row r="89" spans="1:30" ht="13.9" customHeight="1" x14ac:dyDescent="0.25">
      <c r="A89" s="1"/>
      <c r="B89" s="1"/>
      <c r="C89" s="359"/>
      <c r="D89" s="359"/>
      <c r="E89" s="359"/>
      <c r="F89" s="359"/>
      <c r="G89" s="362"/>
      <c r="H89" s="363"/>
      <c r="I89" s="363"/>
      <c r="J89" s="363"/>
      <c r="K89" s="363"/>
      <c r="L89" s="363"/>
      <c r="M89" s="370"/>
      <c r="N89" s="371"/>
      <c r="O89" s="370"/>
      <c r="P89" s="371"/>
      <c r="Q89" s="373"/>
      <c r="R89" s="24"/>
      <c r="S89" s="42"/>
      <c r="T89" s="33"/>
      <c r="U89" s="60"/>
      <c r="V89" s="60"/>
      <c r="W89" s="60"/>
      <c r="X89" s="60"/>
      <c r="Y89" s="60"/>
      <c r="Z89" s="34"/>
      <c r="AA89" s="40"/>
      <c r="AB89" s="33"/>
      <c r="AC89" s="62"/>
      <c r="AD89" s="1"/>
    </row>
    <row r="90" spans="1:30" ht="46.5" customHeight="1" x14ac:dyDescent="0.2">
      <c r="A90" s="1"/>
      <c r="B90" s="1"/>
      <c r="C90" s="359"/>
      <c r="D90" s="359"/>
      <c r="E90" s="359"/>
      <c r="F90" s="359"/>
      <c r="G90" s="362"/>
      <c r="H90" s="363"/>
      <c r="I90" s="363"/>
      <c r="J90" s="363"/>
      <c r="K90" s="363"/>
      <c r="L90" s="363"/>
      <c r="M90" s="370"/>
      <c r="N90" s="371"/>
      <c r="O90" s="370"/>
      <c r="P90" s="371"/>
      <c r="Q90" s="373"/>
      <c r="R90" s="24"/>
      <c r="S90" s="42"/>
      <c r="T90" s="33"/>
      <c r="U90" s="60"/>
      <c r="V90" s="60"/>
      <c r="W90" s="60"/>
      <c r="X90" s="60"/>
      <c r="Y90" s="60"/>
      <c r="Z90" s="40"/>
      <c r="AA90" s="56"/>
      <c r="AB90" s="61"/>
      <c r="AC90" s="57"/>
      <c r="AD90" s="1"/>
    </row>
    <row r="91" spans="1:30" ht="13.9" customHeight="1" x14ac:dyDescent="0.25">
      <c r="A91" s="1"/>
      <c r="B91" s="1"/>
      <c r="C91" s="359"/>
      <c r="D91" s="359"/>
      <c r="E91" s="359"/>
      <c r="F91" s="359"/>
      <c r="G91" s="362"/>
      <c r="H91" s="363"/>
      <c r="I91" s="363"/>
      <c r="J91" s="363"/>
      <c r="K91" s="363"/>
      <c r="L91" s="363"/>
      <c r="M91" s="103" t="s">
        <v>65</v>
      </c>
      <c r="N91" s="158">
        <v>1</v>
      </c>
      <c r="O91" s="104" t="s">
        <v>65</v>
      </c>
      <c r="P91" s="81"/>
      <c r="Q91" s="128"/>
      <c r="R91" s="24"/>
      <c r="S91" s="42"/>
      <c r="T91" s="33"/>
      <c r="U91" s="33"/>
      <c r="V91" s="142"/>
      <c r="W91" s="142"/>
      <c r="X91" s="60"/>
      <c r="Y91" s="60"/>
      <c r="Z91" s="56"/>
      <c r="AA91" s="142"/>
      <c r="AB91" s="142"/>
      <c r="AC91" s="142"/>
      <c r="AD91" s="1"/>
    </row>
    <row r="92" spans="1:30" ht="13.9" customHeight="1" x14ac:dyDescent="0.25">
      <c r="A92" s="1"/>
      <c r="B92" s="43"/>
      <c r="C92" s="359"/>
      <c r="D92" s="359"/>
      <c r="E92" s="359"/>
      <c r="F92" s="359"/>
      <c r="G92" s="362"/>
      <c r="H92" s="363"/>
      <c r="I92" s="363"/>
      <c r="J92" s="363"/>
      <c r="K92" s="363"/>
      <c r="L92" s="363"/>
      <c r="M92" s="79"/>
      <c r="N92" s="122"/>
      <c r="O92" s="123"/>
      <c r="P92" s="80"/>
      <c r="Q92" s="124"/>
      <c r="R92" s="24"/>
      <c r="S92" s="42"/>
      <c r="T92" s="33"/>
      <c r="U92" s="143"/>
      <c r="V92" s="144"/>
      <c r="W92" s="144"/>
      <c r="X92" s="142"/>
      <c r="Y92" s="142"/>
      <c r="Z92" s="142"/>
      <c r="AA92" s="144"/>
      <c r="AB92" s="144"/>
      <c r="AC92" s="144"/>
      <c r="AD92" s="1"/>
    </row>
    <row r="93" spans="1:30" ht="13.9" customHeight="1" x14ac:dyDescent="0.2">
      <c r="A93" s="1"/>
      <c r="B93" s="43"/>
      <c r="C93" s="359"/>
      <c r="D93" s="359"/>
      <c r="E93" s="359"/>
      <c r="F93" s="359"/>
      <c r="G93" s="362"/>
      <c r="H93" s="363"/>
      <c r="I93" s="363"/>
      <c r="J93" s="363"/>
      <c r="K93" s="363"/>
      <c r="L93" s="364"/>
      <c r="M93" s="374" t="s">
        <v>66</v>
      </c>
      <c r="N93" s="126">
        <v>8053</v>
      </c>
      <c r="O93" s="376" t="s">
        <v>68</v>
      </c>
      <c r="P93" s="377"/>
      <c r="Q93" s="127"/>
      <c r="R93" s="24"/>
      <c r="S93" s="42"/>
      <c r="T93" s="33"/>
      <c r="U93" s="141"/>
      <c r="V93" s="145"/>
      <c r="W93" s="145"/>
      <c r="X93" s="144"/>
      <c r="Y93" s="144"/>
      <c r="Z93" s="144"/>
      <c r="AA93" s="145"/>
      <c r="AB93" s="145"/>
      <c r="AC93" s="145"/>
      <c r="AD93" s="1"/>
    </row>
    <row r="94" spans="1:30" ht="35.25" customHeight="1" x14ac:dyDescent="0.2">
      <c r="A94" s="1"/>
      <c r="B94" s="43"/>
      <c r="C94" s="359"/>
      <c r="D94" s="359"/>
      <c r="E94" s="359"/>
      <c r="F94" s="359"/>
      <c r="G94" s="365"/>
      <c r="H94" s="366"/>
      <c r="I94" s="366"/>
      <c r="J94" s="366"/>
      <c r="K94" s="366"/>
      <c r="L94" s="367"/>
      <c r="M94" s="375"/>
      <c r="N94" s="120"/>
      <c r="O94" s="378"/>
      <c r="P94" s="379"/>
      <c r="Q94" s="125"/>
      <c r="R94" s="24"/>
      <c r="S94" s="42"/>
      <c r="T94" s="33"/>
      <c r="U94" s="145"/>
      <c r="V94" s="145"/>
      <c r="W94" s="145"/>
      <c r="X94" s="145"/>
      <c r="Y94" s="145"/>
      <c r="Z94" s="145"/>
      <c r="AA94" s="145"/>
      <c r="AB94" s="145"/>
      <c r="AC94" s="145"/>
      <c r="AD94" s="1"/>
    </row>
    <row r="95" spans="1:30" ht="18.600000000000001" customHeight="1" x14ac:dyDescent="0.25">
      <c r="A95" s="1"/>
      <c r="B95" s="43"/>
      <c r="C95" s="384" t="s">
        <v>81</v>
      </c>
      <c r="D95" s="384"/>
      <c r="E95" s="384"/>
      <c r="F95" s="385"/>
      <c r="G95" s="316"/>
      <c r="H95" s="317"/>
      <c r="I95" s="317"/>
      <c r="J95" s="317"/>
      <c r="K95" s="317"/>
      <c r="L95" s="318"/>
      <c r="M95" s="339" t="s">
        <v>103</v>
      </c>
      <c r="N95" s="340"/>
      <c r="O95" s="340"/>
      <c r="P95" s="340"/>
      <c r="Q95" s="340"/>
      <c r="R95" s="24"/>
      <c r="S95" s="42"/>
      <c r="T95" s="33"/>
      <c r="U95" s="33"/>
      <c r="V95" s="142"/>
      <c r="W95" s="142"/>
      <c r="X95" s="145"/>
      <c r="Y95" s="145"/>
      <c r="Z95" s="145"/>
      <c r="AA95" s="142"/>
      <c r="AB95" s="142"/>
      <c r="AC95" s="142"/>
      <c r="AD95" s="1"/>
    </row>
    <row r="96" spans="1:30" ht="13.15" customHeight="1" x14ac:dyDescent="0.25">
      <c r="A96" s="1"/>
      <c r="B96" s="43"/>
      <c r="C96" s="386"/>
      <c r="D96" s="386"/>
      <c r="E96" s="386"/>
      <c r="F96" s="387"/>
      <c r="G96" s="319"/>
      <c r="H96" s="320"/>
      <c r="I96" s="320"/>
      <c r="J96" s="320"/>
      <c r="K96" s="320"/>
      <c r="L96" s="321"/>
      <c r="M96" s="339"/>
      <c r="N96" s="339"/>
      <c r="O96" s="339"/>
      <c r="P96" s="339"/>
      <c r="Q96" s="339"/>
      <c r="R96" s="24"/>
      <c r="S96" s="42"/>
      <c r="T96" s="33"/>
      <c r="U96" s="138"/>
      <c r="V96" s="146"/>
      <c r="W96" s="146"/>
      <c r="X96" s="142"/>
      <c r="Y96" s="142"/>
      <c r="Z96" s="142"/>
      <c r="AA96" s="146"/>
      <c r="AB96" s="146"/>
      <c r="AC96" s="146"/>
      <c r="AD96" s="1"/>
    </row>
    <row r="97" spans="1:30" ht="13.9" customHeight="1" x14ac:dyDescent="0.2">
      <c r="A97" s="1"/>
      <c r="B97" s="43"/>
      <c r="C97" s="386"/>
      <c r="D97" s="386"/>
      <c r="E97" s="386"/>
      <c r="F97" s="387"/>
      <c r="G97" s="319"/>
      <c r="H97" s="320"/>
      <c r="I97" s="320"/>
      <c r="J97" s="320"/>
      <c r="K97" s="320"/>
      <c r="L97" s="321"/>
      <c r="M97" s="388" t="s">
        <v>106</v>
      </c>
      <c r="N97" s="389"/>
      <c r="O97" s="389"/>
      <c r="P97" s="389"/>
      <c r="Q97" s="390"/>
      <c r="R97" s="24"/>
      <c r="S97" s="42"/>
      <c r="T97" s="33"/>
      <c r="U97" s="147"/>
      <c r="V97" s="147"/>
      <c r="W97" s="147"/>
      <c r="X97" s="146"/>
      <c r="Y97" s="146"/>
      <c r="Z97" s="146"/>
      <c r="AA97" s="147"/>
      <c r="AB97" s="147"/>
      <c r="AC97" s="147"/>
      <c r="AD97" s="1"/>
    </row>
    <row r="98" spans="1:30" ht="13.9" customHeight="1" x14ac:dyDescent="0.2">
      <c r="A98" s="1"/>
      <c r="B98" s="43"/>
      <c r="C98" s="386"/>
      <c r="D98" s="386"/>
      <c r="E98" s="386"/>
      <c r="F98" s="387"/>
      <c r="G98" s="319"/>
      <c r="H98" s="320"/>
      <c r="I98" s="320"/>
      <c r="J98" s="320"/>
      <c r="K98" s="320"/>
      <c r="L98" s="321"/>
      <c r="M98" s="391"/>
      <c r="N98" s="392"/>
      <c r="O98" s="392"/>
      <c r="P98" s="392"/>
      <c r="Q98" s="393"/>
      <c r="R98" s="24"/>
      <c r="S98" s="42"/>
      <c r="T98" s="33"/>
      <c r="U98" s="64"/>
      <c r="V98" s="66"/>
      <c r="W98" s="66"/>
      <c r="X98" s="147"/>
      <c r="Y98" s="147"/>
      <c r="Z98" s="147"/>
      <c r="AA98" s="66"/>
      <c r="AB98" s="66"/>
      <c r="AC98" s="66"/>
      <c r="AD98" s="1"/>
    </row>
    <row r="99" spans="1:30" ht="13.9" customHeight="1" x14ac:dyDescent="0.2">
      <c r="A99" s="1"/>
      <c r="B99" s="43"/>
      <c r="C99" s="386"/>
      <c r="D99" s="386"/>
      <c r="E99" s="386"/>
      <c r="F99" s="387"/>
      <c r="G99" s="319"/>
      <c r="H99" s="320"/>
      <c r="I99" s="320"/>
      <c r="J99" s="320"/>
      <c r="K99" s="320"/>
      <c r="L99" s="321"/>
      <c r="M99" s="391"/>
      <c r="N99" s="392"/>
      <c r="O99" s="392"/>
      <c r="P99" s="392"/>
      <c r="Q99" s="393"/>
      <c r="R99" s="24"/>
      <c r="S99" s="42"/>
      <c r="T99" s="33"/>
      <c r="U99" s="66"/>
      <c r="V99" s="66"/>
      <c r="W99" s="66"/>
      <c r="X99" s="66"/>
      <c r="Y99" s="66"/>
      <c r="Z99" s="66"/>
      <c r="AA99" s="66"/>
      <c r="AB99" s="66"/>
      <c r="AC99" s="66"/>
      <c r="AD99" s="1"/>
    </row>
    <row r="100" spans="1:30" ht="13.9" customHeight="1" x14ac:dyDescent="0.2">
      <c r="A100" s="1"/>
      <c r="B100" s="43"/>
      <c r="C100" s="386"/>
      <c r="D100" s="386"/>
      <c r="E100" s="386"/>
      <c r="F100" s="387"/>
      <c r="G100" s="319"/>
      <c r="H100" s="320"/>
      <c r="I100" s="320"/>
      <c r="J100" s="320"/>
      <c r="K100" s="320"/>
      <c r="L100" s="321"/>
      <c r="M100" s="391"/>
      <c r="N100" s="392"/>
      <c r="O100" s="392"/>
      <c r="P100" s="392"/>
      <c r="Q100" s="393"/>
      <c r="R100" s="24"/>
      <c r="S100" s="42"/>
      <c r="T100" s="33"/>
      <c r="U100" s="66"/>
      <c r="V100" s="66"/>
      <c r="W100" s="66"/>
      <c r="X100" s="66"/>
      <c r="Y100" s="66"/>
      <c r="Z100" s="66"/>
      <c r="AA100" s="66"/>
      <c r="AB100" s="66"/>
      <c r="AC100" s="66"/>
      <c r="AD100" s="1"/>
    </row>
    <row r="101" spans="1:30" ht="13.9" customHeight="1" x14ac:dyDescent="0.2">
      <c r="A101" s="1"/>
      <c r="B101" s="43"/>
      <c r="C101" s="386"/>
      <c r="D101" s="386"/>
      <c r="E101" s="386"/>
      <c r="F101" s="387"/>
      <c r="G101" s="319"/>
      <c r="H101" s="320"/>
      <c r="I101" s="320"/>
      <c r="J101" s="320"/>
      <c r="K101" s="320"/>
      <c r="L101" s="321"/>
      <c r="M101" s="391"/>
      <c r="N101" s="392"/>
      <c r="O101" s="392"/>
      <c r="P101" s="392"/>
      <c r="Q101" s="393"/>
      <c r="R101" s="24"/>
      <c r="S101" s="42"/>
      <c r="T101" s="33"/>
      <c r="U101" s="66"/>
      <c r="V101" s="66"/>
      <c r="W101" s="66"/>
      <c r="X101" s="66"/>
      <c r="Y101" s="66"/>
      <c r="Z101" s="66"/>
      <c r="AA101" s="66"/>
      <c r="AB101" s="66"/>
      <c r="AC101" s="66"/>
      <c r="AD101" s="1"/>
    </row>
    <row r="102" spans="1:30" ht="13.9" customHeight="1" x14ac:dyDescent="0.2">
      <c r="A102" s="1"/>
      <c r="B102" s="43"/>
      <c r="C102" s="386"/>
      <c r="D102" s="386"/>
      <c r="E102" s="386"/>
      <c r="F102" s="387"/>
      <c r="G102" s="319"/>
      <c r="H102" s="320"/>
      <c r="I102" s="320"/>
      <c r="J102" s="320"/>
      <c r="K102" s="320"/>
      <c r="L102" s="321"/>
      <c r="M102" s="391"/>
      <c r="N102" s="392"/>
      <c r="O102" s="392"/>
      <c r="P102" s="392"/>
      <c r="Q102" s="393"/>
      <c r="R102" s="24"/>
      <c r="S102" s="42"/>
      <c r="T102" s="33"/>
      <c r="U102" s="66"/>
      <c r="V102" s="66"/>
      <c r="W102" s="66"/>
      <c r="X102" s="66"/>
      <c r="Y102" s="66"/>
      <c r="Z102" s="66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386"/>
      <c r="D103" s="386"/>
      <c r="E103" s="386"/>
      <c r="F103" s="387"/>
      <c r="G103" s="319"/>
      <c r="H103" s="320"/>
      <c r="I103" s="320"/>
      <c r="J103" s="320"/>
      <c r="K103" s="320"/>
      <c r="L103" s="321"/>
      <c r="M103" s="391"/>
      <c r="N103" s="392"/>
      <c r="O103" s="392"/>
      <c r="P103" s="392"/>
      <c r="Q103" s="393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386"/>
      <c r="D104" s="386"/>
      <c r="E104" s="386"/>
      <c r="F104" s="387"/>
      <c r="G104" s="319"/>
      <c r="H104" s="320"/>
      <c r="I104" s="320"/>
      <c r="J104" s="320"/>
      <c r="K104" s="320"/>
      <c r="L104" s="321"/>
      <c r="M104" s="391"/>
      <c r="N104" s="392"/>
      <c r="O104" s="392"/>
      <c r="P104" s="392"/>
      <c r="Q104" s="393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33"/>
      <c r="B105" s="63"/>
      <c r="C105" s="386"/>
      <c r="D105" s="386"/>
      <c r="E105" s="386"/>
      <c r="F105" s="387"/>
      <c r="G105" s="322"/>
      <c r="H105" s="323"/>
      <c r="I105" s="323"/>
      <c r="J105" s="323"/>
      <c r="K105" s="323"/>
      <c r="L105" s="324"/>
      <c r="M105" s="394"/>
      <c r="N105" s="395"/>
      <c r="O105" s="395"/>
      <c r="P105" s="395"/>
      <c r="Q105" s="396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63"/>
      <c r="C106" s="119"/>
      <c r="D106" s="119"/>
      <c r="E106" s="119"/>
      <c r="F106" s="119"/>
      <c r="G106" s="119"/>
      <c r="H106" s="119"/>
      <c r="I106" s="67"/>
      <c r="J106" s="67"/>
      <c r="K106" s="67"/>
      <c r="L106" s="67"/>
      <c r="M106" s="67"/>
      <c r="N106" s="67"/>
      <c r="O106" s="41"/>
      <c r="P106" s="40"/>
      <c r="Q106" s="40"/>
      <c r="R106" s="24"/>
      <c r="S106" s="42"/>
      <c r="T106" s="33"/>
      <c r="U106" s="139"/>
      <c r="V106" s="140"/>
      <c r="W106" s="140"/>
      <c r="X106" s="66"/>
      <c r="Y106" s="66"/>
      <c r="Z106" s="66"/>
      <c r="AA106" s="140"/>
      <c r="AB106" s="140"/>
      <c r="AC106" s="140"/>
      <c r="AD106" s="1"/>
    </row>
    <row r="107" spans="1:30" ht="13.9" customHeight="1" x14ac:dyDescent="0.2">
      <c r="A107" s="1"/>
      <c r="B107" s="63"/>
      <c r="C107" s="119"/>
      <c r="D107" s="119"/>
      <c r="E107" s="119"/>
      <c r="F107" s="119"/>
      <c r="G107" s="119"/>
      <c r="H107" s="119"/>
      <c r="I107" s="67"/>
      <c r="J107" s="67"/>
      <c r="K107" s="67"/>
      <c r="L107" s="67"/>
      <c r="M107" s="67"/>
      <c r="N107" s="67"/>
      <c r="O107" s="41"/>
      <c r="P107" s="40"/>
      <c r="Q107" s="40"/>
      <c r="R107" s="24"/>
      <c r="S107" s="42"/>
      <c r="T107" s="33"/>
      <c r="U107" s="141"/>
      <c r="V107" s="141"/>
      <c r="W107" s="141"/>
      <c r="X107" s="140"/>
      <c r="Y107" s="140"/>
      <c r="Z107" s="140"/>
      <c r="AA107" s="141"/>
      <c r="AB107" s="141"/>
      <c r="AC107" s="141"/>
      <c r="AD107" s="1"/>
    </row>
    <row r="108" spans="1:30" ht="13.15" customHeight="1" x14ac:dyDescent="0.2">
      <c r="A108" s="1"/>
      <c r="B108" s="33"/>
      <c r="C108" s="40"/>
      <c r="D108" s="40"/>
      <c r="E108" s="40"/>
      <c r="F108" s="40"/>
      <c r="G108" s="40"/>
      <c r="H108" s="33"/>
      <c r="I108" s="33"/>
      <c r="J108" s="33"/>
      <c r="K108" s="33"/>
      <c r="L108" s="33"/>
      <c r="M108" s="33"/>
      <c r="N108" s="33"/>
      <c r="O108" s="33"/>
      <c r="P108" s="33"/>
      <c r="Q108" s="87"/>
      <c r="R108" s="87"/>
      <c r="S108" s="87"/>
      <c r="T108" s="33"/>
      <c r="U108" s="33"/>
      <c r="V108" s="33"/>
      <c r="W108" s="33"/>
      <c r="X108" s="141"/>
      <c r="Y108" s="141"/>
      <c r="Z108" s="141"/>
      <c r="AA108" s="138"/>
      <c r="AB108" s="138"/>
      <c r="AC108" s="33"/>
      <c r="AD108" s="1"/>
    </row>
    <row r="109" spans="1:30" ht="12.4" customHeight="1" x14ac:dyDescent="0.2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87"/>
      <c r="Q109" s="87"/>
      <c r="R109" s="87"/>
      <c r="S109" s="87"/>
      <c r="T109" s="33"/>
      <c r="U109" s="33"/>
      <c r="V109" s="33"/>
      <c r="W109" s="33"/>
      <c r="X109" s="138"/>
      <c r="Y109" s="138"/>
      <c r="Z109" s="138"/>
      <c r="AA109" s="138"/>
      <c r="AB109" s="138"/>
      <c r="AC109" s="33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3"/>
      <c r="Q110" s="33"/>
      <c r="R110" s="33"/>
      <c r="S110" s="33"/>
      <c r="T110" s="1"/>
      <c r="U110" s="64"/>
      <c r="V110" s="64"/>
      <c r="W110" s="64"/>
      <c r="X110" s="138"/>
      <c r="Y110" s="138"/>
      <c r="Z110" s="138"/>
      <c r="AA110" s="64"/>
      <c r="AB110" s="64"/>
      <c r="AC110" s="64"/>
      <c r="AD110" s="33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3"/>
      <c r="Q111" s="33"/>
      <c r="R111" s="33"/>
      <c r="S111" s="33"/>
      <c r="T111" s="1"/>
      <c r="U111" s="64"/>
      <c r="V111" s="64"/>
      <c r="W111" s="64"/>
      <c r="X111" s="64"/>
      <c r="Y111" s="64"/>
      <c r="Z111" s="64"/>
      <c r="AA111" s="64"/>
      <c r="AB111" s="64"/>
      <c r="AC111" s="64"/>
      <c r="AD111" s="33"/>
    </row>
    <row r="112" spans="1:3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64"/>
      <c r="Y112" s="64"/>
      <c r="Z112" s="64"/>
      <c r="AA112" s="33"/>
      <c r="AB112" s="33"/>
      <c r="AC112" s="33"/>
      <c r="AD112" s="33"/>
    </row>
    <row r="113" spans="1:30" ht="12.4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1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7.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36.75" customHeight="1" x14ac:dyDescent="0.3">
      <c r="A115" s="33"/>
      <c r="B115" s="33"/>
      <c r="C115" s="171" t="s">
        <v>80</v>
      </c>
      <c r="D115" s="33"/>
      <c r="E115" s="14"/>
      <c r="F115" s="14"/>
      <c r="G115" s="14"/>
      <c r="H115" s="17"/>
      <c r="I115" s="14"/>
      <c r="J115" s="14"/>
      <c r="K115" s="14"/>
      <c r="L115" s="1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2.4" customHeight="1" x14ac:dyDescent="0.2">
      <c r="A116" s="33"/>
      <c r="B116" s="33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50"/>
      <c r="D117" s="351"/>
      <c r="E117" s="351"/>
      <c r="F117" s="351"/>
      <c r="G117" s="351"/>
      <c r="H117" s="351"/>
      <c r="I117" s="351"/>
      <c r="J117" s="351"/>
      <c r="K117" s="351"/>
      <c r="L117" s="351"/>
      <c r="M117" s="351"/>
      <c r="N117" s="351"/>
      <c r="O117" s="351"/>
      <c r="P117" s="351"/>
      <c r="Q117" s="351"/>
      <c r="R117" s="351"/>
      <c r="S117" s="351"/>
      <c r="T117" s="351"/>
      <c r="U117" s="352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2.4" customHeight="1" x14ac:dyDescent="0.2">
      <c r="A118" s="33"/>
      <c r="B118" s="33"/>
      <c r="C118" s="353"/>
      <c r="D118" s="354"/>
      <c r="E118" s="354"/>
      <c r="F118" s="354"/>
      <c r="G118" s="354"/>
      <c r="H118" s="354"/>
      <c r="I118" s="354"/>
      <c r="J118" s="354"/>
      <c r="K118" s="354"/>
      <c r="L118" s="354"/>
      <c r="M118" s="354"/>
      <c r="N118" s="354"/>
      <c r="O118" s="354"/>
      <c r="P118" s="354"/>
      <c r="Q118" s="354"/>
      <c r="R118" s="354"/>
      <c r="S118" s="354"/>
      <c r="T118" s="354"/>
      <c r="U118" s="355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x14ac:dyDescent="0.2">
      <c r="A119" s="33"/>
      <c r="B119" s="33"/>
      <c r="C119" s="353"/>
      <c r="D119" s="354"/>
      <c r="E119" s="354"/>
      <c r="F119" s="354"/>
      <c r="G119" s="354"/>
      <c r="H119" s="354"/>
      <c r="I119" s="354"/>
      <c r="J119" s="354"/>
      <c r="K119" s="354"/>
      <c r="L119" s="354"/>
      <c r="M119" s="354"/>
      <c r="N119" s="354"/>
      <c r="O119" s="354"/>
      <c r="P119" s="354"/>
      <c r="Q119" s="354"/>
      <c r="R119" s="354"/>
      <c r="S119" s="354"/>
      <c r="T119" s="354"/>
      <c r="U119" s="355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x14ac:dyDescent="0.2">
      <c r="A120" s="33"/>
      <c r="B120" s="33"/>
      <c r="C120" s="353"/>
      <c r="D120" s="354"/>
      <c r="E120" s="354"/>
      <c r="F120" s="354"/>
      <c r="G120" s="354"/>
      <c r="H120" s="354"/>
      <c r="I120" s="354"/>
      <c r="J120" s="354"/>
      <c r="K120" s="354"/>
      <c r="L120" s="354"/>
      <c r="M120" s="354"/>
      <c r="N120" s="354"/>
      <c r="O120" s="354"/>
      <c r="P120" s="354"/>
      <c r="Q120" s="354"/>
      <c r="R120" s="354"/>
      <c r="S120" s="354"/>
      <c r="T120" s="354"/>
      <c r="U120" s="355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x14ac:dyDescent="0.2">
      <c r="A121" s="33"/>
      <c r="B121" s="33"/>
      <c r="C121" s="353"/>
      <c r="D121" s="354"/>
      <c r="E121" s="354"/>
      <c r="F121" s="354"/>
      <c r="G121" s="354"/>
      <c r="H121" s="354"/>
      <c r="I121" s="354"/>
      <c r="J121" s="354"/>
      <c r="K121" s="354"/>
      <c r="L121" s="354"/>
      <c r="M121" s="354"/>
      <c r="N121" s="354"/>
      <c r="O121" s="354"/>
      <c r="P121" s="354"/>
      <c r="Q121" s="354"/>
      <c r="R121" s="354"/>
      <c r="S121" s="354"/>
      <c r="T121" s="354"/>
      <c r="U121" s="355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x14ac:dyDescent="0.2">
      <c r="A122" s="33"/>
      <c r="B122" s="33"/>
      <c r="C122" s="353"/>
      <c r="D122" s="354"/>
      <c r="E122" s="354"/>
      <c r="F122" s="354"/>
      <c r="G122" s="354"/>
      <c r="H122" s="354"/>
      <c r="I122" s="354"/>
      <c r="J122" s="354"/>
      <c r="K122" s="354"/>
      <c r="L122" s="354"/>
      <c r="M122" s="354"/>
      <c r="N122" s="354"/>
      <c r="O122" s="354"/>
      <c r="P122" s="354"/>
      <c r="Q122" s="354"/>
      <c r="R122" s="354"/>
      <c r="S122" s="354"/>
      <c r="T122" s="354"/>
      <c r="U122" s="355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353"/>
      <c r="D123" s="354"/>
      <c r="E123" s="354"/>
      <c r="F123" s="354"/>
      <c r="G123" s="354"/>
      <c r="H123" s="354"/>
      <c r="I123" s="354"/>
      <c r="J123" s="354"/>
      <c r="K123" s="354"/>
      <c r="L123" s="354"/>
      <c r="M123" s="354"/>
      <c r="N123" s="354"/>
      <c r="O123" s="354"/>
      <c r="P123" s="354"/>
      <c r="Q123" s="354"/>
      <c r="R123" s="354"/>
      <c r="S123" s="354"/>
      <c r="T123" s="354"/>
      <c r="U123" s="355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353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5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353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4"/>
      <c r="R125" s="354"/>
      <c r="S125" s="354"/>
      <c r="T125" s="354"/>
      <c r="U125" s="355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353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5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353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4"/>
      <c r="R127" s="354"/>
      <c r="S127" s="354"/>
      <c r="T127" s="354"/>
      <c r="U127" s="355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353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4"/>
      <c r="R128" s="354"/>
      <c r="S128" s="354"/>
      <c r="T128" s="354"/>
      <c r="U128" s="355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353"/>
      <c r="D129" s="354"/>
      <c r="E129" s="354"/>
      <c r="F129" s="354"/>
      <c r="G129" s="354"/>
      <c r="H129" s="354"/>
      <c r="I129" s="354"/>
      <c r="J129" s="354"/>
      <c r="K129" s="354"/>
      <c r="L129" s="354"/>
      <c r="M129" s="354"/>
      <c r="N129" s="354"/>
      <c r="O129" s="354"/>
      <c r="P129" s="354"/>
      <c r="Q129" s="354"/>
      <c r="R129" s="354"/>
      <c r="S129" s="354"/>
      <c r="T129" s="354"/>
      <c r="U129" s="355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353"/>
      <c r="D130" s="354"/>
      <c r="E130" s="354"/>
      <c r="F130" s="354"/>
      <c r="G130" s="354"/>
      <c r="H130" s="354"/>
      <c r="I130" s="354"/>
      <c r="J130" s="354"/>
      <c r="K130" s="354"/>
      <c r="L130" s="354"/>
      <c r="M130" s="354"/>
      <c r="N130" s="354"/>
      <c r="O130" s="354"/>
      <c r="P130" s="354"/>
      <c r="Q130" s="354"/>
      <c r="R130" s="354"/>
      <c r="S130" s="354"/>
      <c r="T130" s="354"/>
      <c r="U130" s="355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353"/>
      <c r="D131" s="354"/>
      <c r="E131" s="354"/>
      <c r="F131" s="354"/>
      <c r="G131" s="354"/>
      <c r="H131" s="354"/>
      <c r="I131" s="354"/>
      <c r="J131" s="354"/>
      <c r="K131" s="354"/>
      <c r="L131" s="354"/>
      <c r="M131" s="354"/>
      <c r="N131" s="354"/>
      <c r="O131" s="354"/>
      <c r="P131" s="354"/>
      <c r="Q131" s="354"/>
      <c r="R131" s="354"/>
      <c r="S131" s="354"/>
      <c r="T131" s="354"/>
      <c r="U131" s="355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356"/>
      <c r="D132" s="357"/>
      <c r="E132" s="357"/>
      <c r="F132" s="357"/>
      <c r="G132" s="357"/>
      <c r="H132" s="357"/>
      <c r="I132" s="357"/>
      <c r="J132" s="357"/>
      <c r="K132" s="357"/>
      <c r="L132" s="357"/>
      <c r="M132" s="357"/>
      <c r="N132" s="357"/>
      <c r="O132" s="357"/>
      <c r="P132" s="357"/>
      <c r="Q132" s="357"/>
      <c r="R132" s="357"/>
      <c r="S132" s="357"/>
      <c r="T132" s="357"/>
      <c r="U132" s="358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3"/>
      <c r="D133" s="131"/>
      <c r="E133" s="132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D134" s="28"/>
      <c r="E134" s="29"/>
    </row>
    <row r="135" spans="1:30" x14ac:dyDescent="0.2">
      <c r="D135" s="28"/>
      <c r="E135" s="29"/>
    </row>
    <row r="137" spans="1:30" x14ac:dyDescent="0.2">
      <c r="D137" s="2" t="s">
        <v>70</v>
      </c>
      <c r="E137" s="68">
        <f>S57</f>
        <v>20500000</v>
      </c>
    </row>
    <row r="138" spans="1:30" x14ac:dyDescent="0.2">
      <c r="D138" s="2" t="s">
        <v>75</v>
      </c>
      <c r="E138" s="68">
        <f>T57</f>
        <v>100000</v>
      </c>
    </row>
    <row r="139" spans="1:30" x14ac:dyDescent="0.2">
      <c r="D139" s="36" t="s">
        <v>79</v>
      </c>
      <c r="E139" s="83">
        <f>U57</f>
        <v>2111000</v>
      </c>
    </row>
    <row r="140" spans="1:30" x14ac:dyDescent="0.2">
      <c r="D140" s="36" t="s">
        <v>76</v>
      </c>
      <c r="E140" s="83">
        <f>V57</f>
        <v>10000</v>
      </c>
    </row>
    <row r="141" spans="1:30" x14ac:dyDescent="0.2">
      <c r="D141" s="36" t="s">
        <v>77</v>
      </c>
      <c r="E141" s="83">
        <f>W57</f>
        <v>30000</v>
      </c>
    </row>
    <row r="142" spans="1:30" x14ac:dyDescent="0.2">
      <c r="D142" s="36" t="s">
        <v>73</v>
      </c>
      <c r="E142" s="83">
        <f>X57</f>
        <v>90000</v>
      </c>
    </row>
    <row r="143" spans="1:30" x14ac:dyDescent="0.2">
      <c r="D143" s="2" t="s">
        <v>74</v>
      </c>
      <c r="E143" s="83">
        <f>Y57</f>
        <v>5000000</v>
      </c>
    </row>
    <row r="144" spans="1:30" x14ac:dyDescent="0.2">
      <c r="D144" s="2" t="s">
        <v>23</v>
      </c>
      <c r="E144" s="83">
        <f>Z57</f>
        <v>8500000</v>
      </c>
    </row>
    <row r="145" spans="4:5" x14ac:dyDescent="0.2">
      <c r="D145" s="37" t="s">
        <v>78</v>
      </c>
      <c r="E145" s="84">
        <f>AA57</f>
        <v>240000</v>
      </c>
    </row>
    <row r="148" spans="4:5" x14ac:dyDescent="0.2">
      <c r="E148" s="35"/>
    </row>
    <row r="149" spans="4:5" x14ac:dyDescent="0.2">
      <c r="E149" s="35"/>
    </row>
    <row r="150" spans="4:5" x14ac:dyDescent="0.2">
      <c r="E150" s="35"/>
    </row>
    <row r="151" spans="4:5" x14ac:dyDescent="0.2">
      <c r="D151" s="28"/>
      <c r="E151" s="35"/>
    </row>
    <row r="152" spans="4:5" x14ac:dyDescent="0.2">
      <c r="E152" s="35"/>
    </row>
    <row r="153" spans="4:5" x14ac:dyDescent="0.2">
      <c r="E153" s="35"/>
    </row>
  </sheetData>
  <sheetProtection algorithmName="SHA-512" hashValue="0AMZACc1Jivo60KigDDjMXuXc6/0yMB/LiZNlyYFww6JBUdAc1ct2lqBYlqVdLxJuD3AkUDzmos965LvPMwBYw==" saltValue="e66ar7KSu6P/M0f+axOtJg==" spinCount="100000" sheet="1" objects="1" scenarios="1"/>
  <mergeCells count="140"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E11:H11"/>
    <mergeCell ref="X11:Z11"/>
    <mergeCell ref="E12:H12"/>
    <mergeCell ref="X12:Z12"/>
    <mergeCell ref="E13:H13"/>
    <mergeCell ref="E14:H14"/>
    <mergeCell ref="M14:T17"/>
    <mergeCell ref="X14:AA15"/>
    <mergeCell ref="E15:H15"/>
    <mergeCell ref="E16:H16"/>
    <mergeCell ref="C38:J38"/>
    <mergeCell ref="M38:P38"/>
    <mergeCell ref="X24:Z24"/>
    <mergeCell ref="X25:Z25"/>
    <mergeCell ref="X27:AA30"/>
    <mergeCell ref="E39:G39"/>
    <mergeCell ref="C40:D40"/>
    <mergeCell ref="G40:H42"/>
    <mergeCell ref="Q40:R40"/>
    <mergeCell ref="X16:AA18"/>
    <mergeCell ref="E17:H17"/>
    <mergeCell ref="E18:H18"/>
    <mergeCell ref="E19:H19"/>
    <mergeCell ref="E20:H20"/>
    <mergeCell ref="M37:P37"/>
    <mergeCell ref="X20:AA23"/>
    <mergeCell ref="X31:AA37"/>
    <mergeCell ref="V44:W44"/>
    <mergeCell ref="C45:D45"/>
    <mergeCell ref="L45:M45"/>
    <mergeCell ref="Q45:R45"/>
    <mergeCell ref="V45:W45"/>
    <mergeCell ref="V40:W40"/>
    <mergeCell ref="C41:D41"/>
    <mergeCell ref="Q41:R41"/>
    <mergeCell ref="C42:D42"/>
    <mergeCell ref="Q42:R42"/>
    <mergeCell ref="V42:W42"/>
    <mergeCell ref="C47:E47"/>
    <mergeCell ref="Q47:S47"/>
    <mergeCell ref="C49:E50"/>
    <mergeCell ref="F49:F50"/>
    <mergeCell ref="Q49:S50"/>
    <mergeCell ref="T49:T50"/>
    <mergeCell ref="C43:D43"/>
    <mergeCell ref="Q43:R43"/>
    <mergeCell ref="C44:D44"/>
    <mergeCell ref="G44:H45"/>
    <mergeCell ref="Q44:R44"/>
    <mergeCell ref="S53:W53"/>
    <mergeCell ref="C54:D55"/>
    <mergeCell ref="E54:E55"/>
    <mergeCell ref="F54:F55"/>
    <mergeCell ref="G54:G55"/>
    <mergeCell ref="H54:L55"/>
    <mergeCell ref="N54:N55"/>
    <mergeCell ref="O54:O55"/>
    <mergeCell ref="Q54:R55"/>
    <mergeCell ref="S54:AB55"/>
    <mergeCell ref="B58:B59"/>
    <mergeCell ref="C58:D59"/>
    <mergeCell ref="E58:E59"/>
    <mergeCell ref="F58:F59"/>
    <mergeCell ref="G58:G59"/>
    <mergeCell ref="H58:L59"/>
    <mergeCell ref="B56:B57"/>
    <mergeCell ref="C56:D57"/>
    <mergeCell ref="E56:E57"/>
    <mergeCell ref="F56:F57"/>
    <mergeCell ref="G56:G57"/>
    <mergeCell ref="H56:L57"/>
    <mergeCell ref="N58:N59"/>
    <mergeCell ref="O58:O59"/>
    <mergeCell ref="P58:P59"/>
    <mergeCell ref="Q58:R59"/>
    <mergeCell ref="S58:S59"/>
    <mergeCell ref="AB58:AD59"/>
    <mergeCell ref="N56:N57"/>
    <mergeCell ref="O56:O57"/>
    <mergeCell ref="P56:P57"/>
    <mergeCell ref="Q56:R57"/>
    <mergeCell ref="N60:N61"/>
    <mergeCell ref="O60:O61"/>
    <mergeCell ref="P60:P61"/>
    <mergeCell ref="Q60:R61"/>
    <mergeCell ref="S60:S61"/>
    <mergeCell ref="AB60:AD61"/>
    <mergeCell ref="B60:B61"/>
    <mergeCell ref="C60:D61"/>
    <mergeCell ref="E60:E61"/>
    <mergeCell ref="F60:F61"/>
    <mergeCell ref="G60:G61"/>
    <mergeCell ref="H60:L61"/>
    <mergeCell ref="P62:P63"/>
    <mergeCell ref="Q62:R63"/>
    <mergeCell ref="S62:S63"/>
    <mergeCell ref="G69:H70"/>
    <mergeCell ref="C72:G72"/>
    <mergeCell ref="C73:G73"/>
    <mergeCell ref="B62:B63"/>
    <mergeCell ref="C62:D63"/>
    <mergeCell ref="E62:E63"/>
    <mergeCell ref="F62:F63"/>
    <mergeCell ref="G62:G63"/>
    <mergeCell ref="H62:L63"/>
    <mergeCell ref="C81:F87"/>
    <mergeCell ref="G81:L87"/>
    <mergeCell ref="M81:M87"/>
    <mergeCell ref="N81:N83"/>
    <mergeCell ref="X81:Y81"/>
    <mergeCell ref="N84:N85"/>
    <mergeCell ref="N86:N87"/>
    <mergeCell ref="C74:H75"/>
    <mergeCell ref="S74:W74"/>
    <mergeCell ref="S75:AB76"/>
    <mergeCell ref="C76:F80"/>
    <mergeCell ref="G76:L77"/>
    <mergeCell ref="G78:L80"/>
    <mergeCell ref="AA80:AB80"/>
    <mergeCell ref="C95:F105"/>
    <mergeCell ref="G95:L105"/>
    <mergeCell ref="M95:Q96"/>
    <mergeCell ref="M97:Q105"/>
    <mergeCell ref="C117:U132"/>
    <mergeCell ref="C88:F94"/>
    <mergeCell ref="G88:L94"/>
    <mergeCell ref="M88:N90"/>
    <mergeCell ref="O88:Q90"/>
    <mergeCell ref="M93:M94"/>
    <mergeCell ref="O93:P94"/>
  </mergeCells>
  <dataValidations count="4"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4EE0A7C0-C79E-48F9-B0FB-6CDA2567BE8F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D30ADE96-2885-4F6B-AB82-1E34B9843E8D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31 N6:Q6 M20:Q31 M14" xr:uid="{4DE9BC79-1D92-4796-89FA-F5C63E978B72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7E891021-85D9-4CFC-ACD6-4E92E38B40C5}">
      <formula1>2000</formula1>
    </dataValidation>
  </dataValidations>
  <hyperlinks>
    <hyperlink ref="E19" r:id="rId1" xr:uid="{F2990DD0-A1F6-46EE-9634-E0FA0648F451}"/>
    <hyperlink ref="E20" r:id="rId2" xr:uid="{1A24507E-665B-4CAD-BE43-D3256A3179CC}"/>
  </hyperlinks>
  <pageMargins left="0.25" right="0.25" top="0.75" bottom="0.75" header="0.3" footer="0.3"/>
  <pageSetup paperSize="9" scale="22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1409700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114300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10</xdr:col>
                    <xdr:colOff>685800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1409700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1400175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1409700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1447800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1457325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685800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685800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20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21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1447800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2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3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4" name="Check Box 19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23</xdr:row>
                    <xdr:rowOff>171450</xdr:rowOff>
                  </from>
                  <to>
                    <xdr:col>26</xdr:col>
                    <xdr:colOff>419100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5" name="Check Box 20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22</xdr:row>
                    <xdr:rowOff>333375</xdr:rowOff>
                  </from>
                  <to>
                    <xdr:col>26</xdr:col>
                    <xdr:colOff>419100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F1" sqref="F1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0" t="s">
        <v>1</v>
      </c>
      <c r="C6" s="450"/>
      <c r="D6" s="450"/>
    </row>
    <row r="7" spans="2:4" x14ac:dyDescent="0.25">
      <c r="B7" s="7"/>
      <c r="C7" s="7"/>
      <c r="D7" s="7"/>
    </row>
    <row r="8" spans="2:4" x14ac:dyDescent="0.25">
      <c r="B8" s="7"/>
      <c r="C8" s="8" t="s">
        <v>2</v>
      </c>
      <c r="D8" s="8" t="s">
        <v>3</v>
      </c>
    </row>
    <row r="9" spans="2:4" x14ac:dyDescent="0.25">
      <c r="B9" s="7" t="s">
        <v>9</v>
      </c>
      <c r="C9" s="9" t="e">
        <f>#REF!</f>
        <v>#REF!</v>
      </c>
      <c r="D9" s="25" t="e">
        <f>#REF!</f>
        <v>#REF!</v>
      </c>
    </row>
    <row r="10" spans="2:4" x14ac:dyDescent="0.25">
      <c r="B10" s="7" t="s">
        <v>8</v>
      </c>
      <c r="C10" s="9" t="e">
        <f>#REF!</f>
        <v>#REF!</v>
      </c>
      <c r="D10" s="25" t="e">
        <f>#REF!</f>
        <v>#REF!</v>
      </c>
    </row>
    <row r="11" spans="2:4" x14ac:dyDescent="0.25">
      <c r="B11" s="7" t="s">
        <v>7</v>
      </c>
      <c r="C11" s="9" t="e">
        <f>#REF!</f>
        <v>#REF!</v>
      </c>
      <c r="D11" s="25" t="e">
        <f>#REF!</f>
        <v>#REF!</v>
      </c>
    </row>
    <row r="12" spans="2:4" x14ac:dyDescent="0.25">
      <c r="B12" s="7" t="s">
        <v>10</v>
      </c>
      <c r="C12" s="9" t="e">
        <f>#REF!</f>
        <v>#REF!</v>
      </c>
      <c r="D12" s="25" t="e">
        <f>#REF!</f>
        <v>#REF!</v>
      </c>
    </row>
    <row r="13" spans="2:4" x14ac:dyDescent="0.25">
      <c r="B13" s="7" t="s">
        <v>11</v>
      </c>
      <c r="C13" s="9" t="e">
        <f>#REF!</f>
        <v>#REF!</v>
      </c>
      <c r="D13" s="25" t="e">
        <f>#REF!</f>
        <v>#REF!</v>
      </c>
    </row>
    <row r="14" spans="2:4" ht="15.75" thickBot="1" x14ac:dyDescent="0.3">
      <c r="B14" s="10" t="s">
        <v>12</v>
      </c>
      <c r="C14" s="11" t="e">
        <f>#REF!</f>
        <v>#REF!</v>
      </c>
      <c r="D14" s="27" t="e">
        <f>#REF!</f>
        <v>#REF!</v>
      </c>
    </row>
    <row r="15" spans="2:4" ht="15.75" thickTop="1" x14ac:dyDescent="0.25"/>
    <row r="17" spans="2:3" x14ac:dyDescent="0.25">
      <c r="B17" s="7"/>
      <c r="C17" s="8" t="s">
        <v>4</v>
      </c>
    </row>
    <row r="18" spans="2:3" ht="90" x14ac:dyDescent="0.25">
      <c r="B18" s="18" t="s">
        <v>17</v>
      </c>
      <c r="C18" s="25" t="e">
        <f>#REF!</f>
        <v>#REF!</v>
      </c>
    </row>
    <row r="19" spans="2:3" ht="90" x14ac:dyDescent="0.25">
      <c r="B19" s="18" t="s">
        <v>18</v>
      </c>
      <c r="C19" s="25" t="e">
        <f>#REF!</f>
        <v>#REF!</v>
      </c>
    </row>
    <row r="20" spans="2:3" ht="75" x14ac:dyDescent="0.25">
      <c r="B20" s="19" t="s">
        <v>5</v>
      </c>
      <c r="C20" s="26" t="e">
        <f>#REF!</f>
        <v>#REF!</v>
      </c>
    </row>
    <row r="23" spans="2:3" x14ac:dyDescent="0.25">
      <c r="B23" s="7"/>
      <c r="C23" s="8" t="s">
        <v>4</v>
      </c>
    </row>
    <row r="24" spans="2:3" ht="90" x14ac:dyDescent="0.25">
      <c r="B24" s="18" t="s">
        <v>19</v>
      </c>
      <c r="C24" s="25" t="e">
        <f>#REF!</f>
        <v>#REF!</v>
      </c>
    </row>
    <row r="25" spans="2:3" ht="90" x14ac:dyDescent="0.25">
      <c r="B25" s="18" t="s">
        <v>6</v>
      </c>
      <c r="C25" s="25" t="e">
        <f>#REF!</f>
        <v>#REF!</v>
      </c>
    </row>
    <row r="26" spans="2:3" ht="90" x14ac:dyDescent="0.25">
      <c r="B26" s="18" t="s">
        <v>20</v>
      </c>
      <c r="C26" s="25" t="e">
        <f>#REF!</f>
        <v>#REF!</v>
      </c>
    </row>
    <row r="27" spans="2:3" ht="90" x14ac:dyDescent="0.25">
      <c r="B27" s="19" t="s">
        <v>21</v>
      </c>
      <c r="C27" s="26" t="e">
        <f>#REF!</f>
        <v>#REF!</v>
      </c>
    </row>
    <row r="29" spans="2:3" x14ac:dyDescent="0.25">
      <c r="B29" s="7" t="s">
        <v>14</v>
      </c>
      <c r="C29" s="9" t="e">
        <f>#REF!</f>
        <v>#REF!</v>
      </c>
    </row>
    <row r="30" spans="2:3" x14ac:dyDescent="0.25">
      <c r="B30" s="7" t="s">
        <v>15</v>
      </c>
      <c r="C30" s="9" t="e">
        <f>#REF!</f>
        <v>#REF!</v>
      </c>
    </row>
    <row r="31" spans="2:3" x14ac:dyDescent="0.25">
      <c r="B31" s="7" t="s">
        <v>16</v>
      </c>
      <c r="C31" s="9" t="e">
        <f>#REF!</f>
        <v>#REF!</v>
      </c>
    </row>
    <row r="32" spans="2:3" x14ac:dyDescent="0.25">
      <c r="B32" s="7" t="s">
        <v>13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d8787d-ce63-47fe-9c57-7acf33ff17a4" xsi:nil="true"/>
    <lcf76f155ced4ddcb4097134ff3c332f xmlns="095687a9-a9ab-46d5-abd4-78776f0e9d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3C6DB1030BDD40BFCAAB46080B91DA" ma:contentTypeVersion="11" ma:contentTypeDescription="Crée un document." ma:contentTypeScope="" ma:versionID="dc06f81b036343ae8327f017dd64fc31">
  <xsd:schema xmlns:xsd="http://www.w3.org/2001/XMLSchema" xmlns:xs="http://www.w3.org/2001/XMLSchema" xmlns:p="http://schemas.microsoft.com/office/2006/metadata/properties" xmlns:ns2="095687a9-a9ab-46d5-abd4-78776f0e9d26" xmlns:ns3="4fd8787d-ce63-47fe-9c57-7acf33ff17a4" targetNamespace="http://schemas.microsoft.com/office/2006/metadata/properties" ma:root="true" ma:fieldsID="b53f7477b8a2ea4784d0d955816719e9" ns2:_="" ns3:_="">
    <xsd:import namespace="095687a9-a9ab-46d5-abd4-78776f0e9d26"/>
    <xsd:import namespace="4fd8787d-ce63-47fe-9c57-7acf33ff1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687a9-a9ab-46d5-abd4-78776f0e9d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8787d-ce63-47fe-9c57-7acf33ff17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9541b2a-5e34-49a1-a08c-eb52e32ea22e}" ma:internalName="TaxCatchAll" ma:showField="CatchAllData" ma:web="4fd8787d-ce63-47fe-9c57-7acf33ff1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E00A07-6334-462A-9F35-CFA37D70E9B5}">
  <ds:schemaRefs>
    <ds:schemaRef ds:uri="http://schemas.microsoft.com/office/2006/metadata/properties"/>
    <ds:schemaRef ds:uri="http://schemas.microsoft.com/office/infopath/2007/PartnerControls"/>
    <ds:schemaRef ds:uri="4fd8787d-ce63-47fe-9c57-7acf33ff17a4"/>
    <ds:schemaRef ds:uri="095687a9-a9ab-46d5-abd4-78776f0e9d26"/>
  </ds:schemaRefs>
</ds:datastoreItem>
</file>

<file path=customXml/itemProps2.xml><?xml version="1.0" encoding="utf-8"?>
<ds:datastoreItem xmlns:ds="http://schemas.openxmlformats.org/officeDocument/2006/customXml" ds:itemID="{F12BCD9B-CB53-4F82-A9C9-460872FFC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687a9-a9ab-46d5-abd4-78776f0e9d26"/>
    <ds:schemaRef ds:uri="4fd8787d-ce63-47fe-9c57-7acf33ff1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29A8E7-5966-4CC3-9354-9C64FD1C99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Formulaire</vt:lpstr>
      <vt:lpstr>Exemple</vt:lpstr>
      <vt:lpstr>Calcul</vt:lpstr>
      <vt:lpstr>Exemple!Druckbereich</vt:lpstr>
      <vt:lpstr>Formulaire!Druckbereich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Ursina Willi</cp:lastModifiedBy>
  <cp:lastPrinted>2021-02-01T10:14:45Z</cp:lastPrinted>
  <dcterms:created xsi:type="dcterms:W3CDTF">2014-05-05T10:02:17Z</dcterms:created>
  <dcterms:modified xsi:type="dcterms:W3CDTF">2025-10-20T14:52:18Z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0x0101002D3C6DB1030BDD40BFCAAB46080B91DA</vt:lpwstr>
  </property>
  <property fmtid="{D5CDD505-2E9C-101B-9397-08002B2CF9AE}" pid="3" name="MediaServiceImageTags">
    <vt:lpwstr/>
  </property>
</Properties>
</file>