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75495092-1302-4319-8403-3FC7688B7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<sst xmlns="http://schemas.openxmlformats.org/spreadsheetml/2006/main" count="326" uniqueCount="138">
  <si>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</si>
  <si>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</si>
  <si>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</si>
  <si>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</si>
  <si>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</si>
  <si>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</si>
  <si>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</si>
  <si>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</si>
  <si>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</si>
  <si>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</si>
  <si>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</si>
  <si>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</si>
  <si>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</si>
  <si>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</si>
  <si>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</si>
  <si>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</si>
  <si>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</si>
  <si>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</si>
  <si>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</si>
  <si>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</si>
  <si>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</si>
  <si>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</si>
  <si>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</si>
  <si>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</si>
  <si>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</si>
  <si>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</si>
  <si>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</si>
  <si>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</si>
  <si>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</si>
  <si>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</si>
  <si>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</si>
  <si>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</si>
  <si>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</si>
  <si>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</si>
  <si>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</si>
  <si>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</si>
  <si>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</si>
  <si>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</si>
  <si>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</si>
  <si>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</si>
  <si>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</si>
  <si>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</si>
  <si>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</si>
  <si>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</si>
  <si>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</si>
  <si>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</si>
  <si>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</si>
  <si>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</si>
  <si>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</si>
  <si>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</si>
  <si>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</si>
  <si>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</si>
  <si>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</si>
  <si>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</si>
  <si>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</si>
  <si>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</si>
  <si>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</si>
  <si>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</si>
  <si>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</si>
  <si>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</si>
  <si>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</si>
  <si>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</si>
  <si>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</si>
  <si>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</si>
  <si>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</si>
  <si>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</si>
  <si>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</si>
  <si>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</si>
  <si>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</si>
  <si>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</si>
  <si>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</si>
  <si>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</si>
  <si>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</si>
  <si>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</si>
  <si>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</si>
  <si>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</si>
  <si>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</si>
  <si>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</si>
  <si>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</si>
  <si>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</si>
  <si>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</si>
  <si>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</si>
  <si>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</si>
  <si>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</si>
  <si>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</si>
  <si>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</si>
  <si>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</si>
  <si>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</si>
  <si>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</si>
  <si>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</si>
  <si>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</si>
  <si>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</si>
  <si>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</si>
  <si>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</si>
  <si>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</si>
  <si>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</si>
  <si>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</si>
  <si>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</si>
  <si>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</si>
  <si>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</si>
  <si>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</si>
  <si>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</si>
  <si>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</si>
  <si>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</si>
  <si>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</si>
  <si>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</si>
  <si>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</si>
  <si>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</si>
  <si>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</si>
  <si>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</si>
  <si>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</si>
  <si>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</si>
  <si>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</si>
  <si>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</si>
  <si>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</si>
  <si>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</si>
  <si>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</si>
  <si>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</si>
  <si>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</si>
  <si>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</si>
  <si>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</si>
  <si>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</si>
  <si>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</si>
  <si>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</si>
  <si>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</si>
  <si>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</si>
  <si>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2010 Lotteriefonds BUWD</t>
  </si>
  <si>
    <t>2020 Gebirgshilfefonds</t>
  </si>
  <si>
    <t>2020 N&amp;L-Fonds</t>
  </si>
  <si>
    <t>2020 lawa-Fonds</t>
  </si>
  <si>
    <t>Departementsleitung BUWD</t>
  </si>
  <si>
    <t>bis 500'000</t>
  </si>
  <si>
    <t>ab 500'000</t>
  </si>
  <si>
    <t>Finanzkontrolle</t>
  </si>
  <si>
    <t>Dienststellenleitung Landwirtschaft und Wald</t>
  </si>
  <si>
    <t>Lotteriegelder Bau-, Umwelt-, Wirtschaftsdepartement - Liste 1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</si>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</sst>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0"/>
  </cellStyleXfs>
  <cellXfs count="4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4">
    <cellStyle name="Komma" xfId="1" builtinId="3"/>
    <cellStyle name="Link" xfId="2" builtinId="8"/>
    <cellStyle name="Standard" xfId="0" builtinId="0"/>
    <cellStyle name="Standard 3" xfId="3" xr:uid="{00000000-0005-0000-0000-000003000000}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56000</c:v>
                </c:pt>
                <c:pt idx="1">
                  <c:v>11000</c:v>
                </c:pt>
                <c:pt idx="2">
                  <c:v>6000</c:v>
                </c:pt>
                <c:pt idx="3">
                  <c:v>0</c:v>
                </c:pt>
                <c:pt idx="4">
                  <c:v>19039</c:v>
                </c:pt>
                <c:pt idx="5">
                  <c:v>0</c:v>
                </c:pt>
                <c:pt idx="6">
                  <c:v>2001614.0899999989</c:v>
                </c:pt>
                <c:pt idx="7">
                  <c:v>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63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9" t="s">
        <v>121</v>
      </c>
      <c r="F6" s="189"/>
      <c r="G6" s="189"/>
      <c r="H6" s="18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89" t="s">
        <v>122</v>
      </c>
      <c r="F7" s="189"/>
      <c r="G7" s="189"/>
      <c r="H7" s="189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89" t="s">
        <v>123</v>
      </c>
      <c r="F8" s="189"/>
      <c r="G8" s="189"/>
      <c r="H8" s="189"/>
      <c r="I8" s="26"/>
      <c r="J8" s="4"/>
      <c r="K8" s="4"/>
      <c r="L8" s="122"/>
      <c r="M8" s="379" t="s">
        <v>136</v>
      </c>
      <c r="N8" s="380"/>
      <c r="O8" s="380"/>
      <c r="P8" s="380"/>
      <c r="Q8" s="380"/>
      <c r="R8" s="380"/>
      <c r="S8" s="380"/>
      <c r="T8" s="381"/>
      <c r="U8" s="1"/>
      <c r="V8" s="1"/>
      <c r="W8" s="43"/>
      <c r="X8" s="378" t="s">
        <v>55</v>
      </c>
      <c r="Y8" s="378"/>
      <c r="Z8" s="378"/>
      <c r="AA8" s="137">
        <v>2340000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9" t="s">
        <v>124</v>
      </c>
      <c r="F9" s="189"/>
      <c r="G9" s="189"/>
      <c r="H9" s="189"/>
      <c r="I9" s="26"/>
      <c r="J9" s="4"/>
      <c r="K9" s="4"/>
      <c r="L9" s="122"/>
      <c r="M9" s="382"/>
      <c r="N9" s="383"/>
      <c r="O9" s="383"/>
      <c r="P9" s="383"/>
      <c r="Q9" s="383"/>
      <c r="R9" s="383"/>
      <c r="S9" s="383"/>
      <c r="T9" s="384"/>
      <c r="U9" s="3"/>
      <c r="V9" s="3"/>
      <c r="W9" s="43"/>
      <c r="X9" s="391" t="s">
        <v>110</v>
      </c>
      <c r="Y9" s="392"/>
      <c r="Z9" s="393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9">
        <v>5</v>
      </c>
      <c r="F10" s="189"/>
      <c r="G10" s="189"/>
      <c r="H10" s="189"/>
      <c r="I10" s="26"/>
      <c r="J10" s="4"/>
      <c r="K10" s="4"/>
      <c r="L10" s="122"/>
      <c r="M10" s="382"/>
      <c r="N10" s="383"/>
      <c r="O10" s="383"/>
      <c r="P10" s="383"/>
      <c r="Q10" s="383"/>
      <c r="R10" s="383"/>
      <c r="S10" s="383"/>
      <c r="T10" s="384"/>
      <c r="U10" s="43"/>
      <c r="V10" s="3"/>
      <c r="W10" s="43"/>
      <c r="X10" s="209" t="s">
        <v>71</v>
      </c>
      <c r="Y10" s="394"/>
      <c r="Z10" s="210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9"/>
      <c r="F11" s="189"/>
      <c r="G11" s="189"/>
      <c r="H11" s="189"/>
      <c r="I11" s="26"/>
      <c r="J11" s="4"/>
      <c r="K11" s="4"/>
      <c r="L11" s="122"/>
      <c r="M11" s="385"/>
      <c r="N11" s="386"/>
      <c r="O11" s="386"/>
      <c r="P11" s="386"/>
      <c r="Q11" s="386"/>
      <c r="R11" s="386"/>
      <c r="S11" s="386"/>
      <c r="T11" s="387"/>
      <c r="U11" s="43"/>
      <c r="V11" s="1"/>
      <c r="W11" s="1"/>
      <c r="X11" s="378" t="s">
        <v>116</v>
      </c>
      <c r="Y11" s="378"/>
      <c r="Z11" s="378"/>
      <c r="AA11" s="134">
        <f>AB107+AA9-AA10</f>
        <v>2094253.0899999989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9">
        <v>6003</v>
      </c>
      <c r="F12" s="189"/>
      <c r="G12" s="189"/>
      <c r="H12" s="18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78" t="s">
        <v>16</v>
      </c>
      <c r="Y12" s="378"/>
      <c r="Z12" s="378"/>
      <c r="AA12" s="134">
        <f>AA8-AA11</f>
        <v>245746.91000000108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9" t="s">
        <v>121</v>
      </c>
      <c r="F13" s="189"/>
      <c r="G13" s="189"/>
      <c r="H13" s="189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9" t="s">
        <v>125</v>
      </c>
      <c r="F14" s="189"/>
      <c r="G14" s="189"/>
      <c r="H14" s="189"/>
      <c r="I14" s="26"/>
      <c r="J14" s="4"/>
      <c r="K14" s="4"/>
      <c r="L14" s="122"/>
      <c r="M14" s="379" t="s">
        <v>137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88" t="s">
        <v>67</v>
      </c>
      <c r="Y14" s="388"/>
      <c r="Z14" s="388"/>
      <c r="AA14" s="388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26"/>
      <c r="J15" s="4"/>
      <c r="K15" s="4"/>
      <c r="L15" s="122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3"/>
      <c r="X15" s="388"/>
      <c r="Y15" s="388"/>
      <c r="Z15" s="388"/>
      <c r="AA15" s="388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26"/>
      <c r="J16" s="4"/>
      <c r="K16" s="4"/>
      <c r="L16" s="122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28"/>
      <c r="X16" s="368"/>
      <c r="Y16" s="369"/>
      <c r="Z16" s="369"/>
      <c r="AA16" s="370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6"/>
      <c r="J17" s="4"/>
      <c r="K17" s="4"/>
      <c r="L17" s="122"/>
      <c r="M17" s="385"/>
      <c r="N17" s="386"/>
      <c r="O17" s="386"/>
      <c r="P17" s="386"/>
      <c r="Q17" s="386"/>
      <c r="R17" s="386"/>
      <c r="S17" s="386"/>
      <c r="T17" s="387"/>
      <c r="U17" s="43"/>
      <c r="V17" s="1"/>
      <c r="W17" s="128"/>
      <c r="X17" s="371"/>
      <c r="Y17" s="245"/>
      <c r="Z17" s="245"/>
      <c r="AA17" s="372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0"/>
      <c r="B22" s="120"/>
      <c r="C22" s="120"/>
      <c r="D22" s="120"/>
      <c r="E22" s="120"/>
      <c r="F22" s="120"/>
      <c r="G22" s="120"/>
      <c r="H22" s="120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20"/>
      <c r="B23" s="120"/>
      <c r="C23" s="120"/>
      <c r="D23" s="120"/>
      <c r="E23" s="120"/>
      <c r="F23" s="120"/>
      <c r="G23" s="120"/>
      <c r="H23" s="120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20"/>
      <c r="B24" s="120"/>
      <c r="C24" s="120"/>
      <c r="D24" s="120"/>
      <c r="E24" s="120"/>
      <c r="F24" s="120"/>
      <c r="G24" s="120"/>
      <c r="H24" s="120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6"/>
      <c r="N25" s="377"/>
      <c r="O25" s="377"/>
      <c r="P25" s="37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4" t="s">
        <v>62</v>
      </c>
      <c r="D26" s="364"/>
      <c r="E26" s="364"/>
      <c r="F26" s="364"/>
      <c r="G26" s="364"/>
      <c r="H26" s="364"/>
      <c r="I26" s="364"/>
      <c r="J26" s="364"/>
      <c r="K26" s="54"/>
      <c r="L26" s="54"/>
      <c r="M26" s="365"/>
      <c r="N26" s="366"/>
      <c r="O26" s="366"/>
      <c r="P26" s="366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7"/>
      <c r="F27" s="367"/>
      <c r="G27" s="367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0" t="s">
        <v>51</v>
      </c>
      <c r="D28" s="360"/>
      <c r="E28" s="131" t="s">
        <v>126</v>
      </c>
      <c r="F28" s="56"/>
      <c r="G28" s="361"/>
      <c r="H28" s="361"/>
      <c r="I28" s="107"/>
      <c r="J28" s="107"/>
      <c r="K28" s="107"/>
      <c r="L28" s="91"/>
      <c r="M28" s="104"/>
      <c r="N28" s="127"/>
      <c r="O28" s="91"/>
      <c r="P28" s="91"/>
      <c r="Q28" s="360" t="s">
        <v>51</v>
      </c>
      <c r="R28" s="360"/>
      <c r="S28" s="131" t="s">
        <v>127</v>
      </c>
      <c r="T28" s="43"/>
      <c r="U28" s="56"/>
      <c r="V28" s="361"/>
      <c r="W28" s="361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8" t="s">
        <v>117</v>
      </c>
      <c r="D29" s="358"/>
      <c r="E29" s="131">
        <v>1136613</v>
      </c>
      <c r="F29" s="56"/>
      <c r="G29" s="361"/>
      <c r="H29" s="361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31">
        <v>552749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9" t="s">
        <v>118</v>
      </c>
      <c r="D30" s="359"/>
      <c r="E30" s="131"/>
      <c r="F30" s="43"/>
      <c r="G30" s="361"/>
      <c r="H30" s="361"/>
      <c r="I30" s="107"/>
      <c r="J30" s="107"/>
      <c r="K30" s="107"/>
      <c r="L30" s="91"/>
      <c r="M30" s="75"/>
      <c r="N30" s="127"/>
      <c r="O30" s="91"/>
      <c r="P30" s="91"/>
      <c r="Q30" s="363" t="s">
        <v>118</v>
      </c>
      <c r="R30" s="363"/>
      <c r="S30" s="131"/>
      <c r="T30" s="91"/>
      <c r="U30" s="56"/>
      <c r="V30" s="361"/>
      <c r="W30" s="361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8" t="s">
        <v>119</v>
      </c>
      <c r="D31" s="358"/>
      <c r="E31" s="132">
        <v>1299570.1000000001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600926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9" t="s">
        <v>120</v>
      </c>
      <c r="D32" s="359"/>
      <c r="E32" s="132"/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0" t="s">
        <v>120</v>
      </c>
      <c r="R32" s="360"/>
      <c r="S32" s="131"/>
      <c r="T32" s="43"/>
      <c r="U32" s="56"/>
      <c r="V32" s="361"/>
      <c r="W32" s="361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2" t="s">
        <v>107</v>
      </c>
      <c r="D33" s="332"/>
      <c r="E33" s="133">
        <f>E31-E29</f>
        <v>162957.10000000009</v>
      </c>
      <c r="F33" s="51"/>
      <c r="G33" s="303"/>
      <c r="H33" s="303"/>
      <c r="I33" s="108"/>
      <c r="J33" s="108"/>
      <c r="K33" s="108"/>
      <c r="L33" s="362"/>
      <c r="M33" s="362"/>
      <c r="N33" s="129"/>
      <c r="O33" s="112"/>
      <c r="P33" s="112"/>
      <c r="Q33" s="332" t="s">
        <v>107</v>
      </c>
      <c r="R33" s="332"/>
      <c r="S33" s="134">
        <f>S31-S29</f>
        <v>48177</v>
      </c>
      <c r="T33" s="43"/>
      <c r="U33" s="43"/>
      <c r="V33" s="362"/>
      <c r="W33" s="362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3" t="s">
        <v>112</v>
      </c>
      <c r="D35" s="333"/>
      <c r="E35" s="333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3" t="s">
        <v>112</v>
      </c>
      <c r="R35" s="333"/>
      <c r="S35" s="333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33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336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33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33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3" t="s">
        <v>108</v>
      </c>
      <c r="F42" s="355" t="s">
        <v>54</v>
      </c>
      <c r="G42" s="355" t="s">
        <v>39</v>
      </c>
      <c r="H42" s="322" t="s">
        <v>69</v>
      </c>
      <c r="I42" s="322"/>
      <c r="J42" s="322"/>
      <c r="K42" s="322"/>
      <c r="L42" s="322"/>
      <c r="M42" s="109"/>
      <c r="N42" s="357"/>
      <c r="O42" s="352"/>
      <c r="P42" s="109"/>
      <c r="Q42" s="338" t="s">
        <v>38</v>
      </c>
      <c r="R42" s="338"/>
      <c r="S42" s="339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2"/>
      <c r="AC42" s="352"/>
      <c r="AD42" s="352"/>
    </row>
    <row r="43" spans="1:30" ht="21" customHeight="1" x14ac:dyDescent="0.2">
      <c r="A43" s="1"/>
      <c r="B43" s="43"/>
      <c r="C43" s="338"/>
      <c r="D43" s="338"/>
      <c r="E43" s="354"/>
      <c r="F43" s="356"/>
      <c r="G43" s="356"/>
      <c r="H43" s="322"/>
      <c r="I43" s="322"/>
      <c r="J43" s="322"/>
      <c r="K43" s="322"/>
      <c r="L43" s="322"/>
      <c r="M43" s="109"/>
      <c r="N43" s="357"/>
      <c r="O43" s="352"/>
      <c r="P43" s="109"/>
      <c r="Q43" s="338"/>
      <c r="R43" s="338"/>
      <c r="S43" s="339"/>
      <c r="T43" s="322"/>
      <c r="U43" s="322"/>
      <c r="V43" s="322"/>
      <c r="W43" s="329"/>
      <c r="X43" s="330"/>
      <c r="Y43" s="330"/>
      <c r="Z43" s="331"/>
      <c r="AA43" s="109"/>
      <c r="AB43" s="352"/>
      <c r="AC43" s="352"/>
      <c r="AD43" s="352"/>
    </row>
    <row r="44" spans="1:30" ht="12.75" customHeight="1" x14ac:dyDescent="0.2">
      <c r="A44" s="1"/>
      <c r="B44" s="196">
        <v>1</v>
      </c>
      <c r="C44" s="299" t="s">
        <v>130</v>
      </c>
      <c r="D44" s="198"/>
      <c r="E44" s="199" t="s">
        <v>131</v>
      </c>
      <c r="F44" s="201">
        <v>9</v>
      </c>
      <c r="G44" s="214"/>
      <c r="H44" s="198" t="s">
        <v>133</v>
      </c>
      <c r="I44" s="198"/>
      <c r="J44" s="198"/>
      <c r="K44" s="198"/>
      <c r="L44" s="198"/>
      <c r="M44" s="130"/>
      <c r="N44" s="350"/>
      <c r="O44" s="346"/>
      <c r="P44" s="351">
        <v>1</v>
      </c>
      <c r="Q44" s="198" t="s">
        <v>134</v>
      </c>
      <c r="R44" s="198"/>
      <c r="S44" s="207" t="s">
        <v>131</v>
      </c>
      <c r="T44" s="208">
        <v>35</v>
      </c>
      <c r="U44" s="203"/>
      <c r="V44" s="203"/>
      <c r="W44" s="190" t="s">
        <v>133</v>
      </c>
      <c r="X44" s="191"/>
      <c r="Y44" s="191"/>
      <c r="Z44" s="192"/>
      <c r="AA44" s="130"/>
      <c r="AB44" s="348"/>
      <c r="AC44" s="349"/>
      <c r="AD44" s="349"/>
    </row>
    <row r="45" spans="1:30" ht="12.75" customHeight="1" x14ac:dyDescent="0.2">
      <c r="A45" s="1"/>
      <c r="B45" s="196"/>
      <c r="C45" s="299"/>
      <c r="D45" s="198"/>
      <c r="E45" s="200"/>
      <c r="F45" s="202"/>
      <c r="G45" s="215"/>
      <c r="H45" s="198"/>
      <c r="I45" s="198"/>
      <c r="J45" s="198"/>
      <c r="K45" s="198"/>
      <c r="L45" s="198"/>
      <c r="M45" s="130"/>
      <c r="N45" s="350"/>
      <c r="O45" s="346"/>
      <c r="P45" s="351"/>
      <c r="Q45" s="198"/>
      <c r="R45" s="198"/>
      <c r="S45" s="207"/>
      <c r="T45" s="208"/>
      <c r="U45" s="203"/>
      <c r="V45" s="203"/>
      <c r="W45" s="193"/>
      <c r="X45" s="194"/>
      <c r="Y45" s="194"/>
      <c r="Z45" s="195"/>
      <c r="AA45" s="130"/>
      <c r="AB45" s="349"/>
      <c r="AC45" s="349"/>
      <c r="AD45" s="349"/>
    </row>
    <row r="46" spans="1:30" ht="15" customHeight="1" x14ac:dyDescent="0.2">
      <c r="A46" s="1"/>
      <c r="B46" s="196">
        <v>2</v>
      </c>
      <c r="C46" s="299" t="s">
        <v>94</v>
      </c>
      <c r="D46" s="198"/>
      <c r="E46" s="199" t="s">
        <v>132</v>
      </c>
      <c r="F46" s="201">
        <v>0</v>
      </c>
      <c r="G46" s="214"/>
      <c r="H46" s="198" t="s">
        <v>133</v>
      </c>
      <c r="I46" s="198"/>
      <c r="J46" s="198"/>
      <c r="K46" s="198"/>
      <c r="L46" s="198"/>
      <c r="M46" s="130"/>
      <c r="N46" s="350"/>
      <c r="O46" s="346"/>
      <c r="P46" s="351">
        <v>2</v>
      </c>
      <c r="Q46" s="299" t="s">
        <v>94</v>
      </c>
      <c r="R46" s="198"/>
      <c r="S46" s="199" t="s">
        <v>132</v>
      </c>
      <c r="T46" s="201">
        <v>0</v>
      </c>
      <c r="U46" s="203"/>
      <c r="V46" s="203"/>
      <c r="W46" s="190" t="s">
        <v>133</v>
      </c>
      <c r="X46" s="191"/>
      <c r="Y46" s="191"/>
      <c r="Z46" s="192"/>
      <c r="AA46" s="130"/>
      <c r="AB46" s="348"/>
      <c r="AC46" s="349"/>
      <c r="AD46" s="349"/>
    </row>
    <row r="47" spans="1:30" ht="12.75" customHeight="1" x14ac:dyDescent="0.2">
      <c r="A47" s="1"/>
      <c r="B47" s="196"/>
      <c r="C47" s="299"/>
      <c r="D47" s="198"/>
      <c r="E47" s="200"/>
      <c r="F47" s="202"/>
      <c r="G47" s="215"/>
      <c r="H47" s="198"/>
      <c r="I47" s="198"/>
      <c r="J47" s="198"/>
      <c r="K47" s="198"/>
      <c r="L47" s="198"/>
      <c r="M47" s="130"/>
      <c r="N47" s="350"/>
      <c r="O47" s="346"/>
      <c r="P47" s="351"/>
      <c r="Q47" s="299"/>
      <c r="R47" s="198"/>
      <c r="S47" s="200"/>
      <c r="T47" s="202"/>
      <c r="U47" s="203"/>
      <c r="V47" s="203"/>
      <c r="W47" s="193"/>
      <c r="X47" s="194"/>
      <c r="Y47" s="194"/>
      <c r="Z47" s="195"/>
      <c r="AA47" s="130"/>
      <c r="AB47" s="349"/>
      <c r="AC47" s="349"/>
      <c r="AD47" s="349"/>
    </row>
    <row r="48" spans="1:30" ht="15" customHeight="1" x14ac:dyDescent="0.2">
      <c r="A48" s="1"/>
      <c r="B48" s="196">
        <v>3</v>
      </c>
      <c r="C48" s="299"/>
      <c r="D48" s="198"/>
      <c r="E48" s="199"/>
      <c r="F48" s="201"/>
      <c r="G48" s="214"/>
      <c r="H48" s="198"/>
      <c r="I48" s="198"/>
      <c r="J48" s="198"/>
      <c r="K48" s="198"/>
      <c r="L48" s="198"/>
      <c r="M48" s="130"/>
      <c r="N48" s="350"/>
      <c r="O48" s="346"/>
      <c r="P48" s="347">
        <v>3</v>
      </c>
      <c r="Q48" s="198"/>
      <c r="R48" s="198"/>
      <c r="S48" s="207"/>
      <c r="T48" s="208"/>
      <c r="U48" s="203"/>
      <c r="V48" s="203"/>
      <c r="W48" s="190"/>
      <c r="X48" s="191"/>
      <c r="Y48" s="191"/>
      <c r="Z48" s="192"/>
      <c r="AA48" s="130"/>
      <c r="AB48" s="348"/>
      <c r="AC48" s="349"/>
      <c r="AD48" s="349"/>
    </row>
    <row r="49" spans="1:30" ht="12.75" customHeight="1" x14ac:dyDescent="0.2">
      <c r="A49" s="1"/>
      <c r="B49" s="196"/>
      <c r="C49" s="299"/>
      <c r="D49" s="198"/>
      <c r="E49" s="200"/>
      <c r="F49" s="202"/>
      <c r="G49" s="215"/>
      <c r="H49" s="198"/>
      <c r="I49" s="198"/>
      <c r="J49" s="198"/>
      <c r="K49" s="198"/>
      <c r="L49" s="198"/>
      <c r="M49" s="130"/>
      <c r="N49" s="350"/>
      <c r="O49" s="346"/>
      <c r="P49" s="347"/>
      <c r="Q49" s="198"/>
      <c r="R49" s="198"/>
      <c r="S49" s="207"/>
      <c r="T49" s="208"/>
      <c r="U49" s="203"/>
      <c r="V49" s="203"/>
      <c r="W49" s="193"/>
      <c r="X49" s="194"/>
      <c r="Y49" s="194"/>
      <c r="Z49" s="195"/>
      <c r="AA49" s="130"/>
      <c r="AB49" s="349"/>
      <c r="AC49" s="349"/>
      <c r="AD49" s="349"/>
    </row>
    <row r="50" spans="1:30" ht="15" x14ac:dyDescent="0.2">
      <c r="A50" s="1"/>
      <c r="B50" s="196">
        <v>4</v>
      </c>
      <c r="C50" s="205"/>
      <c r="D50" s="205"/>
      <c r="E50" s="206"/>
      <c r="F50" s="206"/>
      <c r="G50" s="204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7"/>
      <c r="T50" s="208"/>
      <c r="U50" s="203"/>
      <c r="V50" s="203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5"/>
      <c r="D51" s="205"/>
      <c r="E51" s="206"/>
      <c r="F51" s="206"/>
      <c r="G51" s="204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7"/>
      <c r="T51" s="208"/>
      <c r="U51" s="203"/>
      <c r="V51" s="203"/>
      <c r="W51" s="193"/>
      <c r="X51" s="194"/>
      <c r="Y51" s="194"/>
      <c r="Z51" s="195"/>
      <c r="AA51" s="130"/>
      <c r="AB51" s="1"/>
      <c r="AC51" s="1"/>
      <c r="AD51" s="1"/>
    </row>
    <row r="52" spans="1:30" ht="15.6" customHeight="1" x14ac:dyDescent="0.2">
      <c r="A52" s="1"/>
      <c r="B52" s="216">
        <v>5</v>
      </c>
      <c r="C52" s="299"/>
      <c r="D52" s="198"/>
      <c r="E52" s="199"/>
      <c r="F52" s="199"/>
      <c r="G52" s="214"/>
      <c r="H52" s="198"/>
      <c r="I52" s="198"/>
      <c r="J52" s="198"/>
      <c r="K52" s="198"/>
      <c r="L52" s="198"/>
      <c r="M52" s="130"/>
      <c r="N52" s="110"/>
      <c r="O52" s="110"/>
      <c r="P52" s="196">
        <v>5</v>
      </c>
      <c r="Q52" s="198"/>
      <c r="R52" s="198"/>
      <c r="S52" s="207"/>
      <c r="T52" s="208"/>
      <c r="U52" s="203"/>
      <c r="V52" s="203"/>
      <c r="W52" s="190"/>
      <c r="X52" s="191"/>
      <c r="Y52" s="191"/>
      <c r="Z52" s="192"/>
      <c r="AA52" s="130"/>
      <c r="AB52" s="1"/>
      <c r="AC52" s="1"/>
      <c r="AD52" s="1"/>
    </row>
    <row r="53" spans="1:30" ht="15.6" customHeight="1" x14ac:dyDescent="0.2">
      <c r="A53" s="1"/>
      <c r="B53" s="216"/>
      <c r="C53" s="299"/>
      <c r="D53" s="198"/>
      <c r="E53" s="200"/>
      <c r="F53" s="200"/>
      <c r="G53" s="215"/>
      <c r="H53" s="198"/>
      <c r="I53" s="198"/>
      <c r="J53" s="198"/>
      <c r="K53" s="198"/>
      <c r="L53" s="198"/>
      <c r="M53" s="130"/>
      <c r="N53" s="110"/>
      <c r="O53" s="110"/>
      <c r="P53" s="196"/>
      <c r="Q53" s="198"/>
      <c r="R53" s="198"/>
      <c r="S53" s="207"/>
      <c r="T53" s="208"/>
      <c r="U53" s="203"/>
      <c r="V53" s="203"/>
      <c r="W53" s="193"/>
      <c r="X53" s="194"/>
      <c r="Y53" s="194"/>
      <c r="Z53" s="195"/>
      <c r="AA53" s="130"/>
      <c r="AB53" s="1"/>
      <c r="AC53" s="1"/>
      <c r="AD53" s="1"/>
    </row>
    <row r="54" spans="1:30" ht="15.6" customHeight="1" x14ac:dyDescent="0.2">
      <c r="A54" s="1"/>
      <c r="B54" s="196">
        <v>6</v>
      </c>
      <c r="C54" s="299"/>
      <c r="D54" s="198"/>
      <c r="E54" s="199"/>
      <c r="F54" s="201"/>
      <c r="G54" s="214"/>
      <c r="H54" s="198"/>
      <c r="I54" s="198"/>
      <c r="J54" s="198"/>
      <c r="K54" s="198"/>
      <c r="L54" s="198"/>
      <c r="M54" s="130"/>
      <c r="N54" s="110"/>
      <c r="O54" s="110"/>
      <c r="P54" s="196">
        <v>6</v>
      </c>
      <c r="Q54" s="198"/>
      <c r="R54" s="198"/>
      <c r="S54" s="207"/>
      <c r="T54" s="208"/>
      <c r="U54" s="203"/>
      <c r="V54" s="203"/>
      <c r="W54" s="190"/>
      <c r="X54" s="191"/>
      <c r="Y54" s="191"/>
      <c r="Z54" s="192"/>
      <c r="AA54" s="130"/>
      <c r="AB54" s="1"/>
      <c r="AC54" s="1"/>
      <c r="AD54" s="1"/>
    </row>
    <row r="55" spans="1:30" ht="15.6" customHeight="1" x14ac:dyDescent="0.2">
      <c r="A55" s="1"/>
      <c r="B55" s="196"/>
      <c r="C55" s="299"/>
      <c r="D55" s="198"/>
      <c r="E55" s="200"/>
      <c r="F55" s="202"/>
      <c r="G55" s="215"/>
      <c r="H55" s="198"/>
      <c r="I55" s="198"/>
      <c r="J55" s="198"/>
      <c r="K55" s="198"/>
      <c r="L55" s="198"/>
      <c r="M55" s="130"/>
      <c r="N55" s="110"/>
      <c r="O55" s="110"/>
      <c r="P55" s="196"/>
      <c r="Q55" s="198"/>
      <c r="R55" s="198"/>
      <c r="S55" s="207"/>
      <c r="T55" s="208"/>
      <c r="U55" s="203"/>
      <c r="V55" s="203"/>
      <c r="W55" s="193"/>
      <c r="X55" s="194"/>
      <c r="Y55" s="194"/>
      <c r="Z55" s="195"/>
      <c r="AA55" s="130"/>
      <c r="AB55" s="1"/>
      <c r="AC55" s="1"/>
      <c r="AD55" s="1"/>
    </row>
    <row r="56" spans="1:30" ht="15.6" customHeight="1" x14ac:dyDescent="0.2">
      <c r="A56" s="1"/>
      <c r="B56" s="196">
        <v>7</v>
      </c>
      <c r="C56" s="299"/>
      <c r="D56" s="198"/>
      <c r="E56" s="199"/>
      <c r="F56" s="201"/>
      <c r="G56" s="214"/>
      <c r="H56" s="198"/>
      <c r="I56" s="198"/>
      <c r="J56" s="198"/>
      <c r="K56" s="198"/>
      <c r="L56" s="198"/>
      <c r="M56" s="130"/>
      <c r="N56" s="110"/>
      <c r="O56" s="110"/>
      <c r="P56" s="196">
        <v>7</v>
      </c>
      <c r="Q56" s="198"/>
      <c r="R56" s="198"/>
      <c r="S56" s="207"/>
      <c r="T56" s="208"/>
      <c r="U56" s="203"/>
      <c r="V56" s="203"/>
      <c r="W56" s="190"/>
      <c r="X56" s="191"/>
      <c r="Y56" s="191"/>
      <c r="Z56" s="192"/>
      <c r="AA56" s="130"/>
      <c r="AB56" s="1"/>
      <c r="AC56" s="1"/>
      <c r="AD56" s="1"/>
    </row>
    <row r="57" spans="1:30" ht="15.6" customHeight="1" x14ac:dyDescent="0.2">
      <c r="A57" s="1"/>
      <c r="B57" s="196"/>
      <c r="C57" s="299"/>
      <c r="D57" s="198"/>
      <c r="E57" s="200"/>
      <c r="F57" s="202"/>
      <c r="G57" s="215"/>
      <c r="H57" s="198"/>
      <c r="I57" s="198"/>
      <c r="J57" s="198"/>
      <c r="K57" s="198"/>
      <c r="L57" s="198"/>
      <c r="M57" s="130"/>
      <c r="N57" s="110"/>
      <c r="O57" s="110"/>
      <c r="P57" s="196"/>
      <c r="Q57" s="198"/>
      <c r="R57" s="198"/>
      <c r="S57" s="207"/>
      <c r="T57" s="208"/>
      <c r="U57" s="203"/>
      <c r="V57" s="203"/>
      <c r="W57" s="193"/>
      <c r="X57" s="194"/>
      <c r="Y57" s="194"/>
      <c r="Z57" s="195"/>
      <c r="AA57" s="130"/>
      <c r="AB57" s="1"/>
      <c r="AC57" s="1"/>
      <c r="AD57" s="1"/>
    </row>
    <row r="58" spans="1:30" ht="15.6" customHeight="1" x14ac:dyDescent="0.2">
      <c r="A58" s="1"/>
      <c r="B58" s="196">
        <v>8</v>
      </c>
      <c r="C58" s="205"/>
      <c r="D58" s="205"/>
      <c r="E58" s="206"/>
      <c r="F58" s="206"/>
      <c r="G58" s="204"/>
      <c r="H58" s="198"/>
      <c r="I58" s="198"/>
      <c r="J58" s="198"/>
      <c r="K58" s="198"/>
      <c r="L58" s="198"/>
      <c r="M58" s="130"/>
      <c r="N58" s="110"/>
      <c r="O58" s="110"/>
      <c r="P58" s="196">
        <v>8</v>
      </c>
      <c r="Q58" s="198"/>
      <c r="R58" s="198"/>
      <c r="S58" s="207"/>
      <c r="T58" s="208"/>
      <c r="U58" s="203"/>
      <c r="V58" s="203"/>
      <c r="W58" s="190"/>
      <c r="X58" s="191"/>
      <c r="Y58" s="191"/>
      <c r="Z58" s="192"/>
      <c r="AA58" s="130"/>
      <c r="AB58" s="1"/>
      <c r="AC58" s="1"/>
      <c r="AD58" s="1"/>
    </row>
    <row r="59" spans="1:30" ht="15" x14ac:dyDescent="0.2">
      <c r="A59" s="1"/>
      <c r="B59" s="196"/>
      <c r="C59" s="205"/>
      <c r="D59" s="205"/>
      <c r="E59" s="206"/>
      <c r="F59" s="206"/>
      <c r="G59" s="204"/>
      <c r="H59" s="198"/>
      <c r="I59" s="198"/>
      <c r="J59" s="198"/>
      <c r="K59" s="198"/>
      <c r="L59" s="198"/>
      <c r="M59" s="109"/>
      <c r="N59" s="110"/>
      <c r="O59" s="110"/>
      <c r="P59" s="196"/>
      <c r="Q59" s="198"/>
      <c r="R59" s="198"/>
      <c r="S59" s="207"/>
      <c r="T59" s="208"/>
      <c r="U59" s="203"/>
      <c r="V59" s="203"/>
      <c r="W59" s="193"/>
      <c r="X59" s="194"/>
      <c r="Y59" s="194"/>
      <c r="Z59" s="195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128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40" t="s">
        <v>51</v>
      </c>
      <c r="R64" s="341"/>
      <c r="S64" s="131" t="s">
        <v>129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40" t="s">
        <v>117</v>
      </c>
      <c r="D65" s="341"/>
      <c r="E65" s="131">
        <v>947276.9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40" t="s">
        <v>117</v>
      </c>
      <c r="R65" s="341"/>
      <c r="S65" s="131">
        <v>477655.44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2" t="s">
        <v>118</v>
      </c>
      <c r="D66" s="213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4" t="s">
        <v>118</v>
      </c>
      <c r="R66" s="34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9" t="s">
        <v>119</v>
      </c>
      <c r="D67" s="210"/>
      <c r="E67" s="132">
        <v>879485.55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40" t="s">
        <v>119</v>
      </c>
      <c r="R67" s="341"/>
      <c r="S67" s="131">
        <v>591321.5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2" t="s">
        <v>120</v>
      </c>
      <c r="D68" s="343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40" t="s">
        <v>120</v>
      </c>
      <c r="R68" s="341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2" t="s">
        <v>107</v>
      </c>
      <c r="D69" s="332"/>
      <c r="E69" s="133">
        <f>E67-E65</f>
        <v>-67791.349999999977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2" t="s">
        <v>107</v>
      </c>
      <c r="R69" s="332"/>
      <c r="S69" s="134">
        <f>S67-S65</f>
        <v>113666.06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3" t="s">
        <v>112</v>
      </c>
      <c r="D71" s="333"/>
      <c r="E71" s="333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3" t="s">
        <v>112</v>
      </c>
      <c r="R71" s="333"/>
      <c r="S71" s="333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4" t="s">
        <v>113</v>
      </c>
      <c r="D73" s="334"/>
      <c r="E73" s="335"/>
      <c r="F73" s="336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4" t="s">
        <v>113</v>
      </c>
      <c r="R73" s="334"/>
      <c r="S73" s="335"/>
      <c r="T73" s="336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4"/>
      <c r="D74" s="334"/>
      <c r="E74" s="335"/>
      <c r="F74" s="337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4"/>
      <c r="R74" s="334"/>
      <c r="S74" s="335"/>
      <c r="T74" s="337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8" t="s">
        <v>38</v>
      </c>
      <c r="D78" s="338"/>
      <c r="E78" s="339" t="s">
        <v>108</v>
      </c>
      <c r="F78" s="322" t="s">
        <v>54</v>
      </c>
      <c r="G78" s="322" t="s">
        <v>39</v>
      </c>
      <c r="H78" s="322" t="s">
        <v>70</v>
      </c>
      <c r="I78" s="322"/>
      <c r="J78" s="322"/>
      <c r="K78" s="322"/>
      <c r="L78" s="322"/>
      <c r="M78" s="109"/>
      <c r="N78" s="110"/>
      <c r="O78" s="110"/>
      <c r="P78" s="43"/>
      <c r="Q78" s="338" t="s">
        <v>38</v>
      </c>
      <c r="R78" s="338"/>
      <c r="S78" s="339" t="s">
        <v>108</v>
      </c>
      <c r="T78" s="322" t="s">
        <v>54</v>
      </c>
      <c r="U78" s="322" t="s">
        <v>39</v>
      </c>
      <c r="V78" s="322"/>
      <c r="W78" s="323" t="s">
        <v>69</v>
      </c>
      <c r="X78" s="324"/>
      <c r="Y78" s="324"/>
      <c r="Z78" s="325"/>
      <c r="AA78" s="110"/>
      <c r="AB78" s="1"/>
      <c r="AC78" s="1"/>
      <c r="AD78" s="1"/>
    </row>
    <row r="79" spans="1:30" ht="15" customHeight="1" x14ac:dyDescent="0.2">
      <c r="A79" s="1"/>
      <c r="B79" s="43"/>
      <c r="C79" s="338"/>
      <c r="D79" s="338"/>
      <c r="E79" s="339"/>
      <c r="F79" s="322"/>
      <c r="G79" s="322"/>
      <c r="H79" s="322"/>
      <c r="I79" s="322"/>
      <c r="J79" s="322"/>
      <c r="K79" s="322"/>
      <c r="L79" s="322"/>
      <c r="M79" s="109"/>
      <c r="N79" s="110"/>
      <c r="O79" s="110"/>
      <c r="P79" s="43"/>
      <c r="Q79" s="338"/>
      <c r="R79" s="338"/>
      <c r="S79" s="339"/>
      <c r="T79" s="322"/>
      <c r="U79" s="322"/>
      <c r="V79" s="322"/>
      <c r="W79" s="326"/>
      <c r="X79" s="327"/>
      <c r="Y79" s="327"/>
      <c r="Z79" s="328"/>
      <c r="AA79" s="110"/>
      <c r="AB79" s="1"/>
      <c r="AC79" s="1"/>
      <c r="AD79" s="1"/>
    </row>
    <row r="80" spans="1:30" ht="15" x14ac:dyDescent="0.2">
      <c r="A80" s="1"/>
      <c r="B80" s="43"/>
      <c r="C80" s="338"/>
      <c r="D80" s="338"/>
      <c r="E80" s="339"/>
      <c r="F80" s="322"/>
      <c r="G80" s="322"/>
      <c r="H80" s="322"/>
      <c r="I80" s="322"/>
      <c r="J80" s="322"/>
      <c r="K80" s="322"/>
      <c r="L80" s="322"/>
      <c r="M80" s="109"/>
      <c r="N80" s="110"/>
      <c r="O80" s="110"/>
      <c r="P80" s="43"/>
      <c r="Q80" s="338"/>
      <c r="R80" s="338"/>
      <c r="S80" s="339"/>
      <c r="T80" s="322"/>
      <c r="U80" s="322"/>
      <c r="V80" s="322"/>
      <c r="W80" s="329"/>
      <c r="X80" s="330"/>
      <c r="Y80" s="330"/>
      <c r="Z80" s="331"/>
      <c r="AA80" s="110"/>
      <c r="AB80" s="1"/>
      <c r="AC80" s="1"/>
      <c r="AD80" s="1"/>
    </row>
    <row r="81" spans="1:30" ht="15" x14ac:dyDescent="0.2">
      <c r="A81" s="1"/>
      <c r="B81" s="196">
        <v>1</v>
      </c>
      <c r="C81" s="198" t="s">
        <v>134</v>
      </c>
      <c r="D81" s="198"/>
      <c r="E81" s="199" t="s">
        <v>131</v>
      </c>
      <c r="F81" s="208">
        <v>59</v>
      </c>
      <c r="G81" s="204"/>
      <c r="H81" s="198" t="s">
        <v>133</v>
      </c>
      <c r="I81" s="198"/>
      <c r="J81" s="198"/>
      <c r="K81" s="198"/>
      <c r="L81" s="198"/>
      <c r="M81" s="109"/>
      <c r="N81" s="110"/>
      <c r="O81" s="110"/>
      <c r="P81" s="196">
        <v>1</v>
      </c>
      <c r="Q81" s="198" t="s">
        <v>130</v>
      </c>
      <c r="R81" s="198"/>
      <c r="S81" s="207" t="s">
        <v>131</v>
      </c>
      <c r="T81" s="201">
        <v>47</v>
      </c>
      <c r="U81" s="203"/>
      <c r="V81" s="203"/>
      <c r="W81" s="190" t="s">
        <v>133</v>
      </c>
      <c r="X81" s="191"/>
      <c r="Y81" s="191"/>
      <c r="Z81" s="192"/>
      <c r="AA81" s="110"/>
      <c r="AB81" s="1"/>
      <c r="AC81" s="1"/>
      <c r="AD81" s="1"/>
    </row>
    <row r="82" spans="1:30" ht="15" x14ac:dyDescent="0.2">
      <c r="A82" s="1"/>
      <c r="B82" s="196"/>
      <c r="C82" s="198"/>
      <c r="D82" s="198"/>
      <c r="E82" s="200"/>
      <c r="F82" s="208"/>
      <c r="G82" s="204"/>
      <c r="H82" s="198"/>
      <c r="I82" s="198"/>
      <c r="J82" s="198"/>
      <c r="K82" s="198"/>
      <c r="L82" s="198"/>
      <c r="M82" s="109"/>
      <c r="N82" s="110"/>
      <c r="O82" s="110"/>
      <c r="P82" s="196"/>
      <c r="Q82" s="198"/>
      <c r="R82" s="198"/>
      <c r="S82" s="207"/>
      <c r="T82" s="202"/>
      <c r="U82" s="203"/>
      <c r="V82" s="203"/>
      <c r="W82" s="193"/>
      <c r="X82" s="194"/>
      <c r="Y82" s="194"/>
      <c r="Z82" s="195"/>
      <c r="AA82" s="110"/>
      <c r="AB82" s="1"/>
      <c r="AC82" s="1"/>
      <c r="AD82" s="1"/>
    </row>
    <row r="83" spans="1:30" ht="15" x14ac:dyDescent="0.2">
      <c r="A83" s="1"/>
      <c r="B83" s="196">
        <v>2</v>
      </c>
      <c r="C83" s="299" t="s">
        <v>94</v>
      </c>
      <c r="D83" s="198"/>
      <c r="E83" s="199" t="s">
        <v>132</v>
      </c>
      <c r="F83" s="201">
        <v>0</v>
      </c>
      <c r="G83" s="204"/>
      <c r="H83" s="198" t="s">
        <v>133</v>
      </c>
      <c r="I83" s="198"/>
      <c r="J83" s="198"/>
      <c r="K83" s="198"/>
      <c r="L83" s="198"/>
      <c r="M83" s="109"/>
      <c r="N83" s="110"/>
      <c r="O83" s="110"/>
      <c r="P83" s="211">
        <v>2</v>
      </c>
      <c r="Q83" s="299" t="s">
        <v>94</v>
      </c>
      <c r="R83" s="198"/>
      <c r="S83" s="199" t="s">
        <v>132</v>
      </c>
      <c r="T83" s="201">
        <v>0</v>
      </c>
      <c r="U83" s="203"/>
      <c r="V83" s="203"/>
      <c r="W83" s="190" t="s">
        <v>133</v>
      </c>
      <c r="X83" s="191"/>
      <c r="Y83" s="191"/>
      <c r="Z83" s="192"/>
      <c r="AA83" s="110"/>
      <c r="AB83" s="1"/>
      <c r="AC83" s="1"/>
      <c r="AD83" s="1"/>
    </row>
    <row r="84" spans="1:30" ht="15" x14ac:dyDescent="0.2">
      <c r="A84" s="1"/>
      <c r="B84" s="196"/>
      <c r="C84" s="299"/>
      <c r="D84" s="198"/>
      <c r="E84" s="200"/>
      <c r="F84" s="202"/>
      <c r="G84" s="204"/>
      <c r="H84" s="198"/>
      <c r="I84" s="198"/>
      <c r="J84" s="198"/>
      <c r="K84" s="198"/>
      <c r="L84" s="198"/>
      <c r="M84" s="109"/>
      <c r="N84" s="110"/>
      <c r="O84" s="110"/>
      <c r="P84" s="211"/>
      <c r="Q84" s="299"/>
      <c r="R84" s="198"/>
      <c r="S84" s="200"/>
      <c r="T84" s="202"/>
      <c r="U84" s="203"/>
      <c r="V84" s="203"/>
      <c r="W84" s="193"/>
      <c r="X84" s="194"/>
      <c r="Y84" s="194"/>
      <c r="Z84" s="195"/>
      <c r="AA84" s="110"/>
      <c r="AB84" s="1"/>
      <c r="AC84" s="1"/>
      <c r="AD84" s="1"/>
    </row>
    <row r="85" spans="1:30" ht="15" x14ac:dyDescent="0.2">
      <c r="A85" s="1"/>
      <c r="B85" s="196">
        <v>3</v>
      </c>
      <c r="C85" s="198"/>
      <c r="D85" s="198"/>
      <c r="E85" s="207"/>
      <c r="F85" s="208"/>
      <c r="G85" s="204"/>
      <c r="H85" s="198"/>
      <c r="I85" s="198"/>
      <c r="J85" s="198"/>
      <c r="K85" s="198"/>
      <c r="L85" s="198"/>
      <c r="M85" s="109"/>
      <c r="N85" s="110"/>
      <c r="O85" s="110"/>
      <c r="P85" s="196">
        <v>3</v>
      </c>
      <c r="Q85" s="198"/>
      <c r="R85" s="198"/>
      <c r="S85" s="199"/>
      <c r="T85" s="201"/>
      <c r="U85" s="204"/>
      <c r="V85" s="204"/>
      <c r="W85" s="190"/>
      <c r="X85" s="191"/>
      <c r="Y85" s="191"/>
      <c r="Z85" s="192"/>
      <c r="AA85" s="110"/>
      <c r="AB85" s="1"/>
      <c r="AC85" s="1"/>
      <c r="AD85" s="1"/>
    </row>
    <row r="86" spans="1:30" ht="15" x14ac:dyDescent="0.2">
      <c r="A86" s="1"/>
      <c r="B86" s="196"/>
      <c r="C86" s="198"/>
      <c r="D86" s="198"/>
      <c r="E86" s="207"/>
      <c r="F86" s="208"/>
      <c r="G86" s="204"/>
      <c r="H86" s="198"/>
      <c r="I86" s="198"/>
      <c r="J86" s="198"/>
      <c r="K86" s="198"/>
      <c r="L86" s="198"/>
      <c r="M86" s="109"/>
      <c r="N86" s="110"/>
      <c r="O86" s="110"/>
      <c r="P86" s="196"/>
      <c r="Q86" s="198"/>
      <c r="R86" s="198"/>
      <c r="S86" s="200"/>
      <c r="T86" s="202"/>
      <c r="U86" s="204"/>
      <c r="V86" s="204"/>
      <c r="W86" s="193"/>
      <c r="X86" s="194"/>
      <c r="Y86" s="194"/>
      <c r="Z86" s="195"/>
      <c r="AA86" s="110"/>
      <c r="AB86" s="1"/>
      <c r="AC86" s="1"/>
      <c r="AD86" s="1"/>
    </row>
    <row r="87" spans="1:30" ht="15" x14ac:dyDescent="0.2">
      <c r="A87" s="1"/>
      <c r="B87" s="196">
        <v>4</v>
      </c>
      <c r="C87" s="205"/>
      <c r="D87" s="205"/>
      <c r="E87" s="206"/>
      <c r="F87" s="206"/>
      <c r="G87" s="204"/>
      <c r="H87" s="205"/>
      <c r="I87" s="205"/>
      <c r="J87" s="205"/>
      <c r="K87" s="205"/>
      <c r="L87" s="205"/>
      <c r="M87" s="109"/>
      <c r="N87" s="110"/>
      <c r="O87" s="110"/>
      <c r="P87" s="196">
        <v>4</v>
      </c>
      <c r="Q87" s="198"/>
      <c r="R87" s="198"/>
      <c r="S87" s="199"/>
      <c r="T87" s="201"/>
      <c r="U87" s="204"/>
      <c r="V87" s="204"/>
      <c r="W87" s="190"/>
      <c r="X87" s="191"/>
      <c r="Y87" s="191"/>
      <c r="Z87" s="192"/>
      <c r="AA87" s="110"/>
      <c r="AB87" s="1"/>
      <c r="AC87" s="1"/>
      <c r="AD87" s="1"/>
    </row>
    <row r="88" spans="1:30" ht="15" x14ac:dyDescent="0.2">
      <c r="A88" s="1"/>
      <c r="B88" s="196"/>
      <c r="C88" s="205"/>
      <c r="D88" s="205"/>
      <c r="E88" s="206"/>
      <c r="F88" s="206"/>
      <c r="G88" s="204"/>
      <c r="H88" s="205"/>
      <c r="I88" s="205"/>
      <c r="J88" s="205"/>
      <c r="K88" s="205"/>
      <c r="L88" s="205"/>
      <c r="M88" s="109"/>
      <c r="N88" s="110"/>
      <c r="O88" s="110"/>
      <c r="P88" s="196"/>
      <c r="Q88" s="198"/>
      <c r="R88" s="198"/>
      <c r="S88" s="200"/>
      <c r="T88" s="202"/>
      <c r="U88" s="204"/>
      <c r="V88" s="204"/>
      <c r="W88" s="193"/>
      <c r="X88" s="194"/>
      <c r="Y88" s="194"/>
      <c r="Z88" s="195"/>
      <c r="AA88" s="110"/>
      <c r="AB88" s="1"/>
      <c r="AC88" s="1"/>
      <c r="AD88" s="1"/>
    </row>
    <row r="89" spans="1:30" ht="15.6" customHeight="1" x14ac:dyDescent="0.2">
      <c r="A89" s="1"/>
      <c r="B89" s="196">
        <v>5</v>
      </c>
      <c r="C89" s="198"/>
      <c r="D89" s="198"/>
      <c r="E89" s="207"/>
      <c r="F89" s="208"/>
      <c r="G89" s="204"/>
      <c r="H89" s="198"/>
      <c r="I89" s="198"/>
      <c r="J89" s="198"/>
      <c r="K89" s="198"/>
      <c r="L89" s="198"/>
      <c r="M89" s="109"/>
      <c r="N89" s="110"/>
      <c r="O89" s="110"/>
      <c r="P89" s="196">
        <v>5</v>
      </c>
      <c r="Q89" s="198"/>
      <c r="R89" s="198"/>
      <c r="S89" s="199"/>
      <c r="T89" s="201"/>
      <c r="U89" s="203"/>
      <c r="V89" s="203"/>
      <c r="W89" s="190"/>
      <c r="X89" s="191"/>
      <c r="Y89" s="191"/>
      <c r="Z89" s="192"/>
      <c r="AA89" s="110"/>
      <c r="AB89" s="1"/>
      <c r="AC89" s="1"/>
      <c r="AD89" s="1"/>
    </row>
    <row r="90" spans="1:30" ht="15.6" customHeight="1" x14ac:dyDescent="0.2">
      <c r="A90" s="1"/>
      <c r="B90" s="196"/>
      <c r="C90" s="198"/>
      <c r="D90" s="198"/>
      <c r="E90" s="207"/>
      <c r="F90" s="208"/>
      <c r="G90" s="204"/>
      <c r="H90" s="198"/>
      <c r="I90" s="198"/>
      <c r="J90" s="198"/>
      <c r="K90" s="198"/>
      <c r="L90" s="198"/>
      <c r="M90" s="109"/>
      <c r="N90" s="110"/>
      <c r="O90" s="110"/>
      <c r="P90" s="196"/>
      <c r="Q90" s="198"/>
      <c r="R90" s="198"/>
      <c r="S90" s="200"/>
      <c r="T90" s="202"/>
      <c r="U90" s="203"/>
      <c r="V90" s="203"/>
      <c r="W90" s="193"/>
      <c r="X90" s="194"/>
      <c r="Y90" s="194"/>
      <c r="Z90" s="195"/>
      <c r="AA90" s="110"/>
      <c r="AB90" s="1"/>
      <c r="AC90" s="1"/>
      <c r="AD90" s="1"/>
    </row>
    <row r="91" spans="1:30" ht="15" x14ac:dyDescent="0.2">
      <c r="A91" s="1"/>
      <c r="B91" s="196">
        <v>6</v>
      </c>
      <c r="C91" s="198"/>
      <c r="D91" s="198"/>
      <c r="E91" s="207"/>
      <c r="F91" s="208"/>
      <c r="G91" s="204"/>
      <c r="H91" s="198"/>
      <c r="I91" s="198"/>
      <c r="J91" s="198"/>
      <c r="K91" s="198"/>
      <c r="L91" s="198"/>
      <c r="M91" s="109"/>
      <c r="N91" s="110"/>
      <c r="O91" s="110"/>
      <c r="P91" s="197">
        <v>6</v>
      </c>
      <c r="Q91" s="198"/>
      <c r="R91" s="198"/>
      <c r="S91" s="199"/>
      <c r="T91" s="201"/>
      <c r="U91" s="203"/>
      <c r="V91" s="203"/>
      <c r="W91" s="190"/>
      <c r="X91" s="191"/>
      <c r="Y91" s="191"/>
      <c r="Z91" s="192"/>
      <c r="AA91" s="110"/>
      <c r="AB91" s="1"/>
      <c r="AC91" s="1"/>
      <c r="AD91" s="1"/>
    </row>
    <row r="92" spans="1:30" ht="15" x14ac:dyDescent="0.2">
      <c r="A92" s="1"/>
      <c r="B92" s="196"/>
      <c r="C92" s="198"/>
      <c r="D92" s="198"/>
      <c r="E92" s="207"/>
      <c r="F92" s="208"/>
      <c r="G92" s="204"/>
      <c r="H92" s="198"/>
      <c r="I92" s="198"/>
      <c r="J92" s="198"/>
      <c r="K92" s="198"/>
      <c r="L92" s="198"/>
      <c r="M92" s="109"/>
      <c r="N92" s="110"/>
      <c r="O92" s="110"/>
      <c r="P92" s="197"/>
      <c r="Q92" s="198"/>
      <c r="R92" s="198"/>
      <c r="S92" s="200"/>
      <c r="T92" s="202"/>
      <c r="U92" s="203"/>
      <c r="V92" s="203"/>
      <c r="W92" s="193"/>
      <c r="X92" s="194"/>
      <c r="Y92" s="194"/>
      <c r="Z92" s="195"/>
      <c r="AA92" s="110"/>
      <c r="AB92" s="1"/>
      <c r="AC92" s="1"/>
      <c r="AD92" s="1"/>
    </row>
    <row r="93" spans="1:30" ht="15" x14ac:dyDescent="0.2">
      <c r="A93" s="1"/>
      <c r="B93" s="196">
        <v>7</v>
      </c>
      <c r="C93" s="198"/>
      <c r="D93" s="198"/>
      <c r="E93" s="207"/>
      <c r="F93" s="208"/>
      <c r="G93" s="204"/>
      <c r="H93" s="198"/>
      <c r="I93" s="198"/>
      <c r="J93" s="198"/>
      <c r="K93" s="198"/>
      <c r="L93" s="198"/>
      <c r="M93" s="109"/>
      <c r="N93" s="110"/>
      <c r="O93" s="110"/>
      <c r="P93" s="197">
        <v>7</v>
      </c>
      <c r="Q93" s="198"/>
      <c r="R93" s="198"/>
      <c r="S93" s="199"/>
      <c r="T93" s="201"/>
      <c r="U93" s="204"/>
      <c r="V93" s="204"/>
      <c r="W93" s="190"/>
      <c r="X93" s="191"/>
      <c r="Y93" s="191"/>
      <c r="Z93" s="192"/>
      <c r="AA93" s="110"/>
      <c r="AB93" s="1"/>
      <c r="AC93" s="1"/>
      <c r="AD93" s="1"/>
    </row>
    <row r="94" spans="1:30" ht="15" x14ac:dyDescent="0.2">
      <c r="A94" s="1"/>
      <c r="B94" s="196"/>
      <c r="C94" s="198"/>
      <c r="D94" s="198"/>
      <c r="E94" s="207"/>
      <c r="F94" s="208"/>
      <c r="G94" s="204"/>
      <c r="H94" s="198"/>
      <c r="I94" s="198"/>
      <c r="J94" s="198"/>
      <c r="K94" s="198"/>
      <c r="L94" s="198"/>
      <c r="M94" s="109"/>
      <c r="N94" s="110"/>
      <c r="O94" s="110"/>
      <c r="P94" s="197"/>
      <c r="Q94" s="198"/>
      <c r="R94" s="198"/>
      <c r="S94" s="200"/>
      <c r="T94" s="202"/>
      <c r="U94" s="204"/>
      <c r="V94" s="204"/>
      <c r="W94" s="193"/>
      <c r="X94" s="194"/>
      <c r="Y94" s="194"/>
      <c r="Z94" s="195"/>
      <c r="AA94" s="110"/>
      <c r="AB94" s="1"/>
      <c r="AC94" s="1"/>
      <c r="AD94" s="1"/>
    </row>
    <row r="95" spans="1:30" ht="15" x14ac:dyDescent="0.2">
      <c r="A95" s="1"/>
      <c r="B95" s="196">
        <v>8</v>
      </c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109"/>
      <c r="N95" s="110"/>
      <c r="O95" s="110"/>
      <c r="P95" s="197">
        <v>8</v>
      </c>
      <c r="Q95" s="198"/>
      <c r="R95" s="198"/>
      <c r="S95" s="199"/>
      <c r="T95" s="201"/>
      <c r="U95" s="204"/>
      <c r="V95" s="204"/>
      <c r="W95" s="190"/>
      <c r="X95" s="191"/>
      <c r="Y95" s="191"/>
      <c r="Z95" s="192"/>
      <c r="AA95" s="110"/>
      <c r="AB95" s="1"/>
      <c r="AC95" s="1"/>
      <c r="AD95" s="1"/>
    </row>
    <row r="96" spans="1:30" ht="15" x14ac:dyDescent="0.2">
      <c r="A96" s="1"/>
      <c r="B96" s="196"/>
      <c r="C96" s="205"/>
      <c r="D96" s="205"/>
      <c r="E96" s="206"/>
      <c r="F96" s="206"/>
      <c r="G96" s="204"/>
      <c r="H96" s="205"/>
      <c r="I96" s="205"/>
      <c r="J96" s="205"/>
      <c r="K96" s="205"/>
      <c r="L96" s="205"/>
      <c r="M96" s="109"/>
      <c r="N96" s="110"/>
      <c r="O96" s="110"/>
      <c r="P96" s="197"/>
      <c r="Q96" s="198"/>
      <c r="R96" s="198"/>
      <c r="S96" s="200"/>
      <c r="T96" s="202"/>
      <c r="U96" s="204"/>
      <c r="V96" s="204"/>
      <c r="W96" s="193"/>
      <c r="X96" s="194"/>
      <c r="Y96" s="194"/>
      <c r="Z96" s="195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3"/>
      <c r="H98" s="30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3"/>
      <c r="H99" s="30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4"/>
      <c r="D101" s="304"/>
      <c r="E101" s="304"/>
      <c r="F101" s="304"/>
      <c r="G101" s="304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4"/>
      <c r="D102" s="304"/>
      <c r="E102" s="304"/>
      <c r="F102" s="304"/>
      <c r="G102" s="304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5" t="s">
        <v>56</v>
      </c>
      <c r="D103" s="305"/>
      <c r="E103" s="305"/>
      <c r="F103" s="305"/>
      <c r="G103" s="305"/>
      <c r="H103" s="305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7" t="s">
        <v>57</v>
      </c>
      <c r="T103" s="307"/>
      <c r="U103" s="307"/>
      <c r="V103" s="307"/>
      <c r="W103" s="307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6"/>
      <c r="D104" s="306"/>
      <c r="E104" s="306"/>
      <c r="F104" s="306"/>
      <c r="G104" s="306"/>
      <c r="H104" s="306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8" t="s">
        <v>109</v>
      </c>
      <c r="T104" s="309"/>
      <c r="U104" s="309"/>
      <c r="V104" s="309"/>
      <c r="W104" s="309"/>
      <c r="X104" s="309"/>
      <c r="Y104" s="309"/>
      <c r="Z104" s="309"/>
      <c r="AA104" s="309"/>
      <c r="AB104" s="309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9" t="s">
        <v>40</v>
      </c>
      <c r="D105" s="280"/>
      <c r="E105" s="280"/>
      <c r="F105" s="281"/>
      <c r="G105" s="312" t="s">
        <v>99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10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2"/>
      <c r="D106" s="283"/>
      <c r="E106" s="283"/>
      <c r="F106" s="284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2"/>
      <c r="D107" s="283"/>
      <c r="E107" s="283"/>
      <c r="F107" s="284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56000</v>
      </c>
      <c r="T107" s="175">
        <v>11000</v>
      </c>
      <c r="U107" s="124">
        <v>6000</v>
      </c>
      <c r="V107" s="124">
        <v>0</v>
      </c>
      <c r="W107" s="185">
        <v>19039</v>
      </c>
      <c r="X107" s="124">
        <v>0</v>
      </c>
      <c r="Y107" s="124">
        <v>2001614.0899999989</v>
      </c>
      <c r="Z107" s="124">
        <v>0</v>
      </c>
      <c r="AA107" s="124">
        <v>600</v>
      </c>
      <c r="AB107" s="125">
        <f>S107+T107+U107+V107+W107+X107+Y107+Z107+AA107</f>
        <v>2094253.0899999989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2"/>
      <c r="D108" s="283"/>
      <c r="E108" s="283"/>
      <c r="F108" s="284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5"/>
      <c r="D109" s="286"/>
      <c r="E109" s="286"/>
      <c r="F109" s="287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300"/>
      <c r="AB109" s="300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9" t="s">
        <v>41</v>
      </c>
      <c r="D110" s="280"/>
      <c r="E110" s="280"/>
      <c r="F110" s="281"/>
      <c r="G110" s="288" t="s">
        <v>65</v>
      </c>
      <c r="H110" s="289"/>
      <c r="I110" s="289"/>
      <c r="J110" s="289"/>
      <c r="K110" s="289"/>
      <c r="L110" s="289"/>
      <c r="M110" s="294" t="s">
        <v>53</v>
      </c>
      <c r="N110" s="296"/>
      <c r="O110" s="47"/>
      <c r="P110" s="46"/>
      <c r="Q110" s="46"/>
      <c r="R110" s="28"/>
      <c r="S110" s="48"/>
      <c r="T110" s="43"/>
      <c r="U110" s="70"/>
      <c r="V110" s="70"/>
      <c r="W110" s="70"/>
      <c r="X110" s="300"/>
      <c r="Y110" s="300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2"/>
      <c r="D111" s="283"/>
      <c r="E111" s="283"/>
      <c r="F111" s="284"/>
      <c r="G111" s="290"/>
      <c r="H111" s="291"/>
      <c r="I111" s="291"/>
      <c r="J111" s="291"/>
      <c r="K111" s="291"/>
      <c r="L111" s="291"/>
      <c r="M111" s="295"/>
      <c r="N111" s="297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2"/>
      <c r="D112" s="283"/>
      <c r="E112" s="283"/>
      <c r="F112" s="284"/>
      <c r="G112" s="290"/>
      <c r="H112" s="291"/>
      <c r="I112" s="291"/>
      <c r="J112" s="291"/>
      <c r="K112" s="291"/>
      <c r="L112" s="291"/>
      <c r="M112" s="295"/>
      <c r="N112" s="298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2"/>
      <c r="D113" s="283"/>
      <c r="E113" s="283"/>
      <c r="F113" s="284"/>
      <c r="G113" s="290"/>
      <c r="H113" s="291"/>
      <c r="I113" s="291"/>
      <c r="J113" s="291"/>
      <c r="K113" s="291"/>
      <c r="L113" s="291"/>
      <c r="M113" s="295"/>
      <c r="N113" s="301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2"/>
      <c r="D114" s="283"/>
      <c r="E114" s="283"/>
      <c r="F114" s="284"/>
      <c r="G114" s="290"/>
      <c r="H114" s="291"/>
      <c r="I114" s="291"/>
      <c r="J114" s="291"/>
      <c r="K114" s="291"/>
      <c r="L114" s="291"/>
      <c r="M114" s="295"/>
      <c r="N114" s="301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2"/>
      <c r="D115" s="283"/>
      <c r="E115" s="283"/>
      <c r="F115" s="284"/>
      <c r="G115" s="290"/>
      <c r="H115" s="291"/>
      <c r="I115" s="291"/>
      <c r="J115" s="291"/>
      <c r="K115" s="291"/>
      <c r="L115" s="291"/>
      <c r="M115" s="295"/>
      <c r="N115" s="302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5"/>
      <c r="D116" s="286"/>
      <c r="E116" s="286"/>
      <c r="F116" s="287"/>
      <c r="G116" s="292"/>
      <c r="H116" s="293"/>
      <c r="I116" s="293"/>
      <c r="J116" s="293"/>
      <c r="K116" s="293"/>
      <c r="L116" s="293"/>
      <c r="M116" s="295"/>
      <c r="N116" s="297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50" t="s">
        <v>61</v>
      </c>
      <c r="D117" s="251"/>
      <c r="E117" s="251"/>
      <c r="F117" s="252"/>
      <c r="G117" s="259" t="s">
        <v>59</v>
      </c>
      <c r="H117" s="260"/>
      <c r="I117" s="260"/>
      <c r="J117" s="260"/>
      <c r="K117" s="260"/>
      <c r="L117" s="260"/>
      <c r="M117" s="267" t="s">
        <v>45</v>
      </c>
      <c r="N117" s="268"/>
      <c r="O117" s="267" t="s">
        <v>46</v>
      </c>
      <c r="P117" s="268"/>
      <c r="Q117" s="271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3"/>
      <c r="D118" s="254"/>
      <c r="E118" s="254"/>
      <c r="F118" s="255"/>
      <c r="G118" s="261"/>
      <c r="H118" s="262"/>
      <c r="I118" s="262"/>
      <c r="J118" s="262"/>
      <c r="K118" s="262"/>
      <c r="L118" s="262"/>
      <c r="M118" s="269"/>
      <c r="N118" s="270"/>
      <c r="O118" s="269"/>
      <c r="P118" s="270"/>
      <c r="Q118" s="272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3"/>
      <c r="D119" s="254"/>
      <c r="E119" s="254"/>
      <c r="F119" s="255"/>
      <c r="G119" s="261"/>
      <c r="H119" s="262"/>
      <c r="I119" s="262"/>
      <c r="J119" s="262"/>
      <c r="K119" s="262"/>
      <c r="L119" s="262"/>
      <c r="M119" s="269"/>
      <c r="N119" s="270"/>
      <c r="O119" s="269"/>
      <c r="P119" s="270"/>
      <c r="Q119" s="272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3"/>
      <c r="D120" s="254"/>
      <c r="E120" s="254"/>
      <c r="F120" s="255"/>
      <c r="G120" s="261"/>
      <c r="H120" s="262"/>
      <c r="I120" s="262"/>
      <c r="J120" s="262"/>
      <c r="K120" s="262"/>
      <c r="L120" s="262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3"/>
      <c r="D121" s="254"/>
      <c r="E121" s="254"/>
      <c r="F121" s="255"/>
      <c r="G121" s="261"/>
      <c r="H121" s="262"/>
      <c r="I121" s="262"/>
      <c r="J121" s="262"/>
      <c r="K121" s="262"/>
      <c r="L121" s="262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3"/>
      <c r="D122" s="254"/>
      <c r="E122" s="254"/>
      <c r="F122" s="255"/>
      <c r="G122" s="261"/>
      <c r="H122" s="262"/>
      <c r="I122" s="262"/>
      <c r="J122" s="262"/>
      <c r="K122" s="262"/>
      <c r="L122" s="263"/>
      <c r="M122" s="273" t="s">
        <v>44</v>
      </c>
      <c r="N122" s="143"/>
      <c r="O122" s="275" t="s">
        <v>47</v>
      </c>
      <c r="P122" s="276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6"/>
      <c r="D123" s="257"/>
      <c r="E123" s="257"/>
      <c r="F123" s="258"/>
      <c r="G123" s="264"/>
      <c r="H123" s="265"/>
      <c r="I123" s="265"/>
      <c r="J123" s="265"/>
      <c r="K123" s="265"/>
      <c r="L123" s="266"/>
      <c r="M123" s="274"/>
      <c r="N123" s="136"/>
      <c r="O123" s="277"/>
      <c r="P123" s="278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7" t="s">
        <v>78</v>
      </c>
      <c r="D124" s="217"/>
      <c r="E124" s="217"/>
      <c r="F124" s="218"/>
      <c r="G124" s="221"/>
      <c r="H124" s="222"/>
      <c r="I124" s="222"/>
      <c r="J124" s="222"/>
      <c r="K124" s="222"/>
      <c r="L124" s="223"/>
      <c r="M124" s="230" t="s">
        <v>111</v>
      </c>
      <c r="N124" s="231"/>
      <c r="O124" s="231"/>
      <c r="P124" s="231"/>
      <c r="Q124" s="231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9"/>
      <c r="D125" s="219"/>
      <c r="E125" s="219"/>
      <c r="F125" s="220"/>
      <c r="G125" s="224"/>
      <c r="H125" s="225"/>
      <c r="I125" s="225"/>
      <c r="J125" s="225"/>
      <c r="K125" s="225"/>
      <c r="L125" s="226"/>
      <c r="M125" s="230"/>
      <c r="N125" s="230"/>
      <c r="O125" s="230"/>
      <c r="P125" s="230"/>
      <c r="Q125" s="230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9"/>
      <c r="D126" s="219"/>
      <c r="E126" s="219"/>
      <c r="F126" s="220"/>
      <c r="G126" s="224"/>
      <c r="H126" s="225"/>
      <c r="I126" s="225"/>
      <c r="J126" s="225"/>
      <c r="K126" s="225"/>
      <c r="L126" s="226"/>
      <c r="M126" s="232"/>
      <c r="N126" s="233"/>
      <c r="O126" s="233"/>
      <c r="P126" s="233"/>
      <c r="Q126" s="234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9"/>
      <c r="D127" s="219"/>
      <c r="E127" s="219"/>
      <c r="F127" s="220"/>
      <c r="G127" s="224"/>
      <c r="H127" s="225"/>
      <c r="I127" s="225"/>
      <c r="J127" s="225"/>
      <c r="K127" s="225"/>
      <c r="L127" s="226"/>
      <c r="M127" s="235"/>
      <c r="N127" s="236"/>
      <c r="O127" s="236"/>
      <c r="P127" s="236"/>
      <c r="Q127" s="237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9"/>
      <c r="D128" s="219"/>
      <c r="E128" s="219"/>
      <c r="F128" s="220"/>
      <c r="G128" s="224"/>
      <c r="H128" s="225"/>
      <c r="I128" s="225"/>
      <c r="J128" s="225"/>
      <c r="K128" s="225"/>
      <c r="L128" s="226"/>
      <c r="M128" s="235"/>
      <c r="N128" s="236"/>
      <c r="O128" s="236"/>
      <c r="P128" s="236"/>
      <c r="Q128" s="237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9"/>
      <c r="D129" s="219"/>
      <c r="E129" s="219"/>
      <c r="F129" s="220"/>
      <c r="G129" s="224"/>
      <c r="H129" s="225"/>
      <c r="I129" s="225"/>
      <c r="J129" s="225"/>
      <c r="K129" s="225"/>
      <c r="L129" s="226"/>
      <c r="M129" s="235"/>
      <c r="N129" s="236"/>
      <c r="O129" s="236"/>
      <c r="P129" s="236"/>
      <c r="Q129" s="237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9"/>
      <c r="D130" s="219"/>
      <c r="E130" s="219"/>
      <c r="F130" s="220"/>
      <c r="G130" s="224"/>
      <c r="H130" s="225"/>
      <c r="I130" s="225"/>
      <c r="J130" s="225"/>
      <c r="K130" s="225"/>
      <c r="L130" s="226"/>
      <c r="M130" s="235"/>
      <c r="N130" s="236"/>
      <c r="O130" s="236"/>
      <c r="P130" s="236"/>
      <c r="Q130" s="237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9"/>
      <c r="D131" s="219"/>
      <c r="E131" s="219"/>
      <c r="F131" s="220"/>
      <c r="G131" s="224"/>
      <c r="H131" s="225"/>
      <c r="I131" s="225"/>
      <c r="J131" s="225"/>
      <c r="K131" s="225"/>
      <c r="L131" s="226"/>
      <c r="M131" s="235"/>
      <c r="N131" s="236"/>
      <c r="O131" s="236"/>
      <c r="P131" s="236"/>
      <c r="Q131" s="237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9"/>
      <c r="D132" s="219"/>
      <c r="E132" s="219"/>
      <c r="F132" s="220"/>
      <c r="G132" s="224"/>
      <c r="H132" s="225"/>
      <c r="I132" s="225"/>
      <c r="J132" s="225"/>
      <c r="K132" s="225"/>
      <c r="L132" s="226"/>
      <c r="M132" s="235"/>
      <c r="N132" s="236"/>
      <c r="O132" s="236"/>
      <c r="P132" s="236"/>
      <c r="Q132" s="237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9"/>
      <c r="D133" s="219"/>
      <c r="E133" s="219"/>
      <c r="F133" s="220"/>
      <c r="G133" s="224"/>
      <c r="H133" s="225"/>
      <c r="I133" s="225"/>
      <c r="J133" s="225"/>
      <c r="K133" s="225"/>
      <c r="L133" s="226"/>
      <c r="M133" s="235"/>
      <c r="N133" s="236"/>
      <c r="O133" s="236"/>
      <c r="P133" s="236"/>
      <c r="Q133" s="237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9"/>
      <c r="D134" s="219"/>
      <c r="E134" s="219"/>
      <c r="F134" s="220"/>
      <c r="G134" s="227"/>
      <c r="H134" s="228"/>
      <c r="I134" s="228"/>
      <c r="J134" s="228"/>
      <c r="K134" s="228"/>
      <c r="L134" s="229"/>
      <c r="M134" s="238"/>
      <c r="N134" s="239"/>
      <c r="O134" s="239"/>
      <c r="P134" s="239"/>
      <c r="Q134" s="240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1" t="s">
        <v>135</v>
      </c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3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4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6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4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4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4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6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4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6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4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6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4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6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4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6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4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6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4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6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4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6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4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6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4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6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7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9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56000</v>
      </c>
    </row>
    <row r="167" spans="1:30" x14ac:dyDescent="0.2">
      <c r="D167" s="41" t="s">
        <v>72</v>
      </c>
      <c r="E167" s="97">
        <f>T107</f>
        <v>11000</v>
      </c>
    </row>
    <row r="168" spans="1:30" x14ac:dyDescent="0.2">
      <c r="D168" s="41" t="s">
        <v>73</v>
      </c>
      <c r="E168" s="97">
        <f>U107</f>
        <v>6000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19039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2001614.0899999989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81</v>
      </c>
      <c r="E174" s="97">
        <f>AA107</f>
        <v>600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UFbAf3P3NX59l9eea0LVZaoXUzm6P+xlbAucV8hxkw3iOnvqoIIynzjLCcgp0dNfstEOp1onysRQw2q/gYQJmw==" saltValue="uX9f6QlloHCu5PfhhKoFQQ==" spinCount="100000" sheet="1" objects="1" scenarios="1" selectLockedCells="1" selectUnlockedCells="1"/>
  <mergeCells count="308">
    <mergeCell ref="X16:AA18"/>
    <mergeCell ref="M25:P25"/>
    <mergeCell ref="X11:Z11"/>
    <mergeCell ref="X12:Z12"/>
    <mergeCell ref="M14:T17"/>
    <mergeCell ref="X14:AA15"/>
    <mergeCell ref="A1:AD1"/>
    <mergeCell ref="M8:T11"/>
    <mergeCell ref="X8:Z8"/>
    <mergeCell ref="X9:Z9"/>
    <mergeCell ref="X10:Z10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63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95" t="s">
        <v>82</v>
      </c>
      <c r="F6" s="396"/>
      <c r="G6" s="396"/>
      <c r="H6" s="39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83</v>
      </c>
      <c r="F7" s="399"/>
      <c r="G7" s="399"/>
      <c r="H7" s="40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95" t="s">
        <v>84</v>
      </c>
      <c r="F8" s="396"/>
      <c r="G8" s="396"/>
      <c r="H8" s="397"/>
      <c r="I8" s="26"/>
      <c r="J8" s="4"/>
      <c r="K8" s="4"/>
      <c r="L8" s="122"/>
      <c r="M8" s="401" t="s">
        <v>90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78" t="s">
        <v>55</v>
      </c>
      <c r="Y8" s="378"/>
      <c r="Z8" s="378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95" t="s">
        <v>85</v>
      </c>
      <c r="F9" s="396"/>
      <c r="G9" s="396"/>
      <c r="H9" s="397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1" t="s">
        <v>110</v>
      </c>
      <c r="Y9" s="392"/>
      <c r="Z9" s="393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395" t="s">
        <v>97</v>
      </c>
      <c r="F10" s="396"/>
      <c r="G10" s="396"/>
      <c r="H10" s="397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9" t="s">
        <v>71</v>
      </c>
      <c r="Y10" s="394"/>
      <c r="Z10" s="210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395"/>
      <c r="F11" s="396"/>
      <c r="G11" s="396"/>
      <c r="H11" s="397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78" t="s">
        <v>116</v>
      </c>
      <c r="Y11" s="378"/>
      <c r="Z11" s="378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95" t="s">
        <v>86</v>
      </c>
      <c r="F12" s="396"/>
      <c r="G12" s="396"/>
      <c r="H12" s="39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78" t="s">
        <v>16</v>
      </c>
      <c r="Y12" s="378"/>
      <c r="Z12" s="378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95">
        <v>10</v>
      </c>
      <c r="F13" s="396"/>
      <c r="G13" s="396"/>
      <c r="H13" s="39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95" t="s">
        <v>86</v>
      </c>
      <c r="F14" s="396"/>
      <c r="G14" s="396"/>
      <c r="H14" s="397"/>
      <c r="I14" s="26"/>
      <c r="J14" s="4"/>
      <c r="K14" s="4"/>
      <c r="L14" s="122"/>
      <c r="M14" s="401" t="s">
        <v>91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88" t="s">
        <v>67</v>
      </c>
      <c r="Y14" s="388"/>
      <c r="Z14" s="388"/>
      <c r="AA14" s="388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95" t="s">
        <v>86</v>
      </c>
      <c r="F15" s="396"/>
      <c r="G15" s="396"/>
      <c r="H15" s="397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88"/>
      <c r="Y15" s="388"/>
      <c r="Z15" s="388"/>
      <c r="AA15" s="388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95" t="s">
        <v>86</v>
      </c>
      <c r="F16" s="396"/>
      <c r="G16" s="396"/>
      <c r="H16" s="397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92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19" t="s">
        <v>87</v>
      </c>
      <c r="F17" s="396"/>
      <c r="G17" s="396"/>
      <c r="H17" s="397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19" t="s">
        <v>87</v>
      </c>
      <c r="F18" s="396"/>
      <c r="G18" s="396"/>
      <c r="H18" s="39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0" t="s">
        <v>88</v>
      </c>
      <c r="F19" s="421"/>
      <c r="G19" s="421"/>
      <c r="H19" s="421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0" t="s">
        <v>89</v>
      </c>
      <c r="F20" s="421"/>
      <c r="G20" s="421"/>
      <c r="H20" s="421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6"/>
      <c r="N25" s="377"/>
      <c r="O25" s="377"/>
      <c r="P25" s="37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4" t="s">
        <v>62</v>
      </c>
      <c r="D26" s="364"/>
      <c r="E26" s="364"/>
      <c r="F26" s="364"/>
      <c r="G26" s="364"/>
      <c r="H26" s="364"/>
      <c r="I26" s="364"/>
      <c r="J26" s="364"/>
      <c r="K26" s="54"/>
      <c r="L26" s="54"/>
      <c r="M26" s="365"/>
      <c r="N26" s="366"/>
      <c r="O26" s="366"/>
      <c r="P26" s="366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7"/>
      <c r="F27" s="367"/>
      <c r="G27" s="367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0" t="s">
        <v>51</v>
      </c>
      <c r="D28" s="360"/>
      <c r="E28" s="131" t="s">
        <v>93</v>
      </c>
      <c r="F28" s="56"/>
      <c r="G28" s="361"/>
      <c r="H28" s="361"/>
      <c r="I28" s="107"/>
      <c r="J28" s="107"/>
      <c r="K28" s="107"/>
      <c r="L28" s="91"/>
      <c r="M28" s="104"/>
      <c r="N28" s="127"/>
      <c r="O28" s="91"/>
      <c r="P28" s="91"/>
      <c r="Q28" s="360" t="s">
        <v>51</v>
      </c>
      <c r="R28" s="360"/>
      <c r="S28" s="131" t="s">
        <v>95</v>
      </c>
      <c r="T28" s="43"/>
      <c r="U28" s="56"/>
      <c r="V28" s="361"/>
      <c r="W28" s="361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8" t="s">
        <v>117</v>
      </c>
      <c r="D29" s="358"/>
      <c r="E29" s="131">
        <v>56700000</v>
      </c>
      <c r="F29" s="56"/>
      <c r="G29" s="361"/>
      <c r="H29" s="361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9" t="s">
        <v>118</v>
      </c>
      <c r="D30" s="359"/>
      <c r="E30" s="131">
        <v>30621000</v>
      </c>
      <c r="F30" s="43"/>
      <c r="G30" s="361"/>
      <c r="H30" s="361"/>
      <c r="I30" s="107"/>
      <c r="J30" s="107"/>
      <c r="K30" s="107"/>
      <c r="L30" s="91"/>
      <c r="M30" s="75"/>
      <c r="N30" s="127"/>
      <c r="O30" s="91"/>
      <c r="P30" s="91"/>
      <c r="Q30" s="360" t="s">
        <v>118</v>
      </c>
      <c r="R30" s="360"/>
      <c r="S30" s="131">
        <v>20120000</v>
      </c>
      <c r="T30" s="91"/>
      <c r="U30" s="56"/>
      <c r="V30" s="361"/>
      <c r="W30" s="361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8" t="s">
        <v>119</v>
      </c>
      <c r="D31" s="358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9" t="s">
        <v>120</v>
      </c>
      <c r="D32" s="359"/>
      <c r="E32" s="132">
        <v>28765000</v>
      </c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0" t="s">
        <v>120</v>
      </c>
      <c r="R32" s="360"/>
      <c r="S32" s="131">
        <v>19118000</v>
      </c>
      <c r="T32" s="43"/>
      <c r="U32" s="56"/>
      <c r="V32" s="361"/>
      <c r="W32" s="361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2" t="s">
        <v>107</v>
      </c>
      <c r="D33" s="332"/>
      <c r="E33" s="133">
        <f>E31-E29</f>
        <v>-2205000</v>
      </c>
      <c r="F33" s="51"/>
      <c r="G33" s="303"/>
      <c r="H33" s="303"/>
      <c r="I33" s="108"/>
      <c r="J33" s="108"/>
      <c r="K33" s="108"/>
      <c r="L33" s="362"/>
      <c r="M33" s="362"/>
      <c r="N33" s="129"/>
      <c r="O33" s="112"/>
      <c r="P33" s="112"/>
      <c r="Q33" s="332" t="s">
        <v>107</v>
      </c>
      <c r="R33" s="332"/>
      <c r="S33" s="134">
        <f>S31-S29</f>
        <v>-296000</v>
      </c>
      <c r="T33" s="43"/>
      <c r="U33" s="43"/>
      <c r="V33" s="362"/>
      <c r="W33" s="362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3" t="s">
        <v>112</v>
      </c>
      <c r="D35" s="333"/>
      <c r="E35" s="333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3" t="s">
        <v>112</v>
      </c>
      <c r="R35" s="333"/>
      <c r="S35" s="333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42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42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42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42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3" t="s">
        <v>108</v>
      </c>
      <c r="F42" s="355" t="s">
        <v>54</v>
      </c>
      <c r="G42" s="355" t="s">
        <v>39</v>
      </c>
      <c r="H42" s="322" t="s">
        <v>69</v>
      </c>
      <c r="I42" s="322"/>
      <c r="J42" s="322"/>
      <c r="K42" s="322"/>
      <c r="L42" s="322"/>
      <c r="M42" s="109"/>
      <c r="N42" s="357"/>
      <c r="O42" s="352"/>
      <c r="P42" s="109"/>
      <c r="Q42" s="338" t="s">
        <v>38</v>
      </c>
      <c r="R42" s="338"/>
      <c r="S42" s="353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2"/>
      <c r="AC42" s="352"/>
      <c r="AD42" s="352"/>
    </row>
    <row r="43" spans="1:30" ht="21" customHeight="1" x14ac:dyDescent="0.2">
      <c r="A43" s="1"/>
      <c r="B43" s="43"/>
      <c r="C43" s="338"/>
      <c r="D43" s="338"/>
      <c r="E43" s="354"/>
      <c r="F43" s="356"/>
      <c r="G43" s="356"/>
      <c r="H43" s="322"/>
      <c r="I43" s="322"/>
      <c r="J43" s="322"/>
      <c r="K43" s="322"/>
      <c r="L43" s="322"/>
      <c r="M43" s="109"/>
      <c r="N43" s="357"/>
      <c r="O43" s="352"/>
      <c r="P43" s="109"/>
      <c r="Q43" s="338"/>
      <c r="R43" s="338"/>
      <c r="S43" s="354"/>
      <c r="T43" s="322"/>
      <c r="U43" s="322"/>
      <c r="V43" s="322"/>
      <c r="W43" s="329"/>
      <c r="X43" s="330"/>
      <c r="Y43" s="330"/>
      <c r="Z43" s="331"/>
      <c r="AA43" s="109"/>
      <c r="AB43" s="352"/>
      <c r="AC43" s="352"/>
      <c r="AD43" s="352"/>
    </row>
    <row r="44" spans="1:30" ht="12.75" customHeight="1" x14ac:dyDescent="0.2">
      <c r="A44" s="1"/>
      <c r="B44" s="196">
        <v>1</v>
      </c>
      <c r="C44" s="299" t="s">
        <v>100</v>
      </c>
      <c r="D44" s="198"/>
      <c r="E44" s="201" t="s">
        <v>102</v>
      </c>
      <c r="F44" s="201">
        <v>420</v>
      </c>
      <c r="G44" s="214"/>
      <c r="H44" s="198" t="s">
        <v>105</v>
      </c>
      <c r="I44" s="198"/>
      <c r="J44" s="198"/>
      <c r="K44" s="198"/>
      <c r="L44" s="198"/>
      <c r="M44" s="130"/>
      <c r="N44" s="350"/>
      <c r="O44" s="346"/>
      <c r="P44" s="351">
        <v>1</v>
      </c>
      <c r="Q44" s="198" t="s">
        <v>96</v>
      </c>
      <c r="R44" s="198"/>
      <c r="S44" s="208" t="s">
        <v>102</v>
      </c>
      <c r="T44" s="208">
        <v>500</v>
      </c>
      <c r="U44" s="203"/>
      <c r="V44" s="203"/>
      <c r="W44" s="190" t="s">
        <v>105</v>
      </c>
      <c r="X44" s="191"/>
      <c r="Y44" s="191"/>
      <c r="Z44" s="192"/>
      <c r="AA44" s="130"/>
      <c r="AB44" s="348"/>
      <c r="AC44" s="349"/>
      <c r="AD44" s="349"/>
    </row>
    <row r="45" spans="1:30" ht="12.75" customHeight="1" x14ac:dyDescent="0.2">
      <c r="A45" s="1"/>
      <c r="B45" s="196"/>
      <c r="C45" s="299"/>
      <c r="D45" s="198"/>
      <c r="E45" s="202"/>
      <c r="F45" s="202"/>
      <c r="G45" s="215"/>
      <c r="H45" s="198"/>
      <c r="I45" s="198"/>
      <c r="J45" s="198"/>
      <c r="K45" s="198"/>
      <c r="L45" s="198"/>
      <c r="M45" s="130"/>
      <c r="N45" s="350"/>
      <c r="O45" s="346"/>
      <c r="P45" s="351"/>
      <c r="Q45" s="198"/>
      <c r="R45" s="198"/>
      <c r="S45" s="208"/>
      <c r="T45" s="208"/>
      <c r="U45" s="203"/>
      <c r="V45" s="203"/>
      <c r="W45" s="193"/>
      <c r="X45" s="194"/>
      <c r="Y45" s="194"/>
      <c r="Z45" s="195"/>
      <c r="AA45" s="130"/>
      <c r="AB45" s="349"/>
      <c r="AC45" s="349"/>
      <c r="AD45" s="349"/>
    </row>
    <row r="46" spans="1:30" ht="15" customHeight="1" x14ac:dyDescent="0.2">
      <c r="A46" s="1"/>
      <c r="B46" s="196">
        <v>2</v>
      </c>
      <c r="C46" s="299" t="s">
        <v>94</v>
      </c>
      <c r="D46" s="198"/>
      <c r="E46" s="201" t="s">
        <v>103</v>
      </c>
      <c r="F46" s="201">
        <v>1</v>
      </c>
      <c r="G46" s="214"/>
      <c r="H46" s="198" t="s">
        <v>105</v>
      </c>
      <c r="I46" s="198"/>
      <c r="J46" s="198"/>
      <c r="K46" s="198"/>
      <c r="L46" s="198"/>
      <c r="M46" s="130"/>
      <c r="N46" s="350"/>
      <c r="O46" s="346"/>
      <c r="P46" s="351">
        <v>2</v>
      </c>
      <c r="Q46" s="198" t="s">
        <v>94</v>
      </c>
      <c r="R46" s="198"/>
      <c r="S46" s="208" t="s">
        <v>106</v>
      </c>
      <c r="T46" s="208">
        <v>2</v>
      </c>
      <c r="U46" s="203"/>
      <c r="V46" s="203"/>
      <c r="W46" s="190" t="s">
        <v>105</v>
      </c>
      <c r="X46" s="191"/>
      <c r="Y46" s="191"/>
      <c r="Z46" s="192"/>
      <c r="AA46" s="130"/>
      <c r="AB46" s="348"/>
      <c r="AC46" s="349"/>
      <c r="AD46" s="349"/>
    </row>
    <row r="47" spans="1:30" ht="12.75" customHeight="1" x14ac:dyDescent="0.2">
      <c r="A47" s="1"/>
      <c r="B47" s="196"/>
      <c r="C47" s="299"/>
      <c r="D47" s="198"/>
      <c r="E47" s="202"/>
      <c r="F47" s="202"/>
      <c r="G47" s="215"/>
      <c r="H47" s="198"/>
      <c r="I47" s="198"/>
      <c r="J47" s="198"/>
      <c r="K47" s="198"/>
      <c r="L47" s="198"/>
      <c r="M47" s="130"/>
      <c r="N47" s="350"/>
      <c r="O47" s="346"/>
      <c r="P47" s="351"/>
      <c r="Q47" s="198"/>
      <c r="R47" s="198"/>
      <c r="S47" s="208"/>
      <c r="T47" s="208"/>
      <c r="U47" s="203"/>
      <c r="V47" s="203"/>
      <c r="W47" s="193"/>
      <c r="X47" s="194"/>
      <c r="Y47" s="194"/>
      <c r="Z47" s="195"/>
      <c r="AA47" s="130"/>
      <c r="AB47" s="349"/>
      <c r="AC47" s="349"/>
      <c r="AD47" s="349"/>
    </row>
    <row r="48" spans="1:30" ht="15" customHeight="1" x14ac:dyDescent="0.2">
      <c r="A48" s="1"/>
      <c r="B48" s="196">
        <v>3</v>
      </c>
      <c r="C48" s="299" t="s">
        <v>101</v>
      </c>
      <c r="D48" s="198"/>
      <c r="E48" s="201" t="s">
        <v>104</v>
      </c>
      <c r="F48" s="201">
        <v>0</v>
      </c>
      <c r="G48" s="214"/>
      <c r="H48" s="198" t="s">
        <v>105</v>
      </c>
      <c r="I48" s="198"/>
      <c r="J48" s="198"/>
      <c r="K48" s="198"/>
      <c r="L48" s="198"/>
      <c r="M48" s="130"/>
      <c r="N48" s="350"/>
      <c r="O48" s="346"/>
      <c r="P48" s="347">
        <v>3</v>
      </c>
      <c r="Q48" s="198"/>
      <c r="R48" s="198"/>
      <c r="S48" s="208"/>
      <c r="T48" s="208"/>
      <c r="U48" s="203"/>
      <c r="V48" s="203"/>
      <c r="W48" s="190"/>
      <c r="X48" s="191"/>
      <c r="Y48" s="191"/>
      <c r="Z48" s="192"/>
      <c r="AA48" s="130"/>
      <c r="AB48" s="348"/>
      <c r="AC48" s="349"/>
      <c r="AD48" s="349"/>
    </row>
    <row r="49" spans="1:30" ht="12.75" customHeight="1" x14ac:dyDescent="0.2">
      <c r="A49" s="1"/>
      <c r="B49" s="196"/>
      <c r="C49" s="299"/>
      <c r="D49" s="198"/>
      <c r="E49" s="202"/>
      <c r="F49" s="202"/>
      <c r="G49" s="215"/>
      <c r="H49" s="198"/>
      <c r="I49" s="198"/>
      <c r="J49" s="198"/>
      <c r="K49" s="198"/>
      <c r="L49" s="198"/>
      <c r="M49" s="130"/>
      <c r="N49" s="350"/>
      <c r="O49" s="346"/>
      <c r="P49" s="347"/>
      <c r="Q49" s="198"/>
      <c r="R49" s="198"/>
      <c r="S49" s="208"/>
      <c r="T49" s="208"/>
      <c r="U49" s="203"/>
      <c r="V49" s="203"/>
      <c r="W49" s="193"/>
      <c r="X49" s="194"/>
      <c r="Y49" s="194"/>
      <c r="Z49" s="195"/>
      <c r="AA49" s="130"/>
      <c r="AB49" s="349"/>
      <c r="AC49" s="349"/>
      <c r="AD49" s="349"/>
    </row>
    <row r="50" spans="1:30" ht="15" x14ac:dyDescent="0.2">
      <c r="A50" s="1"/>
      <c r="B50" s="196">
        <v>4</v>
      </c>
      <c r="C50" s="205"/>
      <c r="D50" s="205"/>
      <c r="E50" s="206"/>
      <c r="F50" s="206"/>
      <c r="G50" s="204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8"/>
      <c r="T50" s="208"/>
      <c r="U50" s="203"/>
      <c r="V50" s="203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5"/>
      <c r="D51" s="205"/>
      <c r="E51" s="206"/>
      <c r="F51" s="206"/>
      <c r="G51" s="204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8"/>
      <c r="T51" s="208"/>
      <c r="U51" s="203"/>
      <c r="V51" s="203"/>
      <c r="W51" s="193"/>
      <c r="X51" s="194"/>
      <c r="Y51" s="194"/>
      <c r="Z51" s="195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40" t="s">
        <v>51</v>
      </c>
      <c r="R57" s="341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40" t="s">
        <v>117</v>
      </c>
      <c r="D58" s="341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40" t="s">
        <v>117</v>
      </c>
      <c r="R58" s="341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9" t="s">
        <v>118</v>
      </c>
      <c r="D59" s="394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40" t="s">
        <v>118</v>
      </c>
      <c r="R59" s="341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9" t="s">
        <v>119</v>
      </c>
      <c r="D60" s="210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40" t="s">
        <v>119</v>
      </c>
      <c r="R60" s="341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2" t="s">
        <v>120</v>
      </c>
      <c r="D61" s="343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40" t="s">
        <v>120</v>
      </c>
      <c r="R61" s="341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2" t="s">
        <v>107</v>
      </c>
      <c r="D62" s="332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2" t="s">
        <v>107</v>
      </c>
      <c r="R62" s="332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3" t="s">
        <v>112</v>
      </c>
      <c r="D64" s="333"/>
      <c r="E64" s="333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3" t="s">
        <v>112</v>
      </c>
      <c r="R64" s="333"/>
      <c r="S64" s="333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4" t="s">
        <v>113</v>
      </c>
      <c r="D66" s="334"/>
      <c r="E66" s="335"/>
      <c r="F66" s="422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4" t="s">
        <v>113</v>
      </c>
      <c r="R66" s="334"/>
      <c r="S66" s="335"/>
      <c r="T66" s="422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4"/>
      <c r="D67" s="334"/>
      <c r="E67" s="335"/>
      <c r="F67" s="423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4"/>
      <c r="R67" s="334"/>
      <c r="S67" s="335"/>
      <c r="T67" s="423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8" t="s">
        <v>38</v>
      </c>
      <c r="D71" s="338"/>
      <c r="E71" s="322" t="s">
        <v>108</v>
      </c>
      <c r="F71" s="322" t="s">
        <v>54</v>
      </c>
      <c r="G71" s="322" t="s">
        <v>39</v>
      </c>
      <c r="H71" s="322" t="s">
        <v>70</v>
      </c>
      <c r="I71" s="322"/>
      <c r="J71" s="322"/>
      <c r="K71" s="322"/>
      <c r="L71" s="322"/>
      <c r="M71" s="109"/>
      <c r="N71" s="110"/>
      <c r="O71" s="110"/>
      <c r="P71" s="43"/>
      <c r="Q71" s="338" t="s">
        <v>38</v>
      </c>
      <c r="R71" s="338"/>
      <c r="S71" s="322" t="s">
        <v>108</v>
      </c>
      <c r="T71" s="322" t="s">
        <v>54</v>
      </c>
      <c r="U71" s="322" t="s">
        <v>39</v>
      </c>
      <c r="V71" s="322"/>
      <c r="W71" s="323" t="s">
        <v>69</v>
      </c>
      <c r="X71" s="324"/>
      <c r="Y71" s="324"/>
      <c r="Z71" s="325"/>
      <c r="AA71" s="110"/>
      <c r="AB71" s="1"/>
      <c r="AC71" s="1"/>
      <c r="AD71" s="1"/>
    </row>
    <row r="72" spans="1:30" ht="15" customHeight="1" x14ac:dyDescent="0.2">
      <c r="A72" s="1"/>
      <c r="B72" s="43"/>
      <c r="C72" s="338"/>
      <c r="D72" s="338"/>
      <c r="E72" s="322"/>
      <c r="F72" s="322"/>
      <c r="G72" s="322"/>
      <c r="H72" s="322"/>
      <c r="I72" s="322"/>
      <c r="J72" s="322"/>
      <c r="K72" s="322"/>
      <c r="L72" s="322"/>
      <c r="M72" s="109"/>
      <c r="N72" s="110"/>
      <c r="O72" s="110"/>
      <c r="P72" s="43"/>
      <c r="Q72" s="338"/>
      <c r="R72" s="338"/>
      <c r="S72" s="322"/>
      <c r="T72" s="322"/>
      <c r="U72" s="322"/>
      <c r="V72" s="322"/>
      <c r="W72" s="326"/>
      <c r="X72" s="327"/>
      <c r="Y72" s="327"/>
      <c r="Z72" s="328"/>
      <c r="AA72" s="110"/>
      <c r="AB72" s="1"/>
      <c r="AC72" s="1"/>
      <c r="AD72" s="1"/>
    </row>
    <row r="73" spans="1:30" ht="15" x14ac:dyDescent="0.2">
      <c r="A73" s="1"/>
      <c r="B73" s="43"/>
      <c r="C73" s="338"/>
      <c r="D73" s="338"/>
      <c r="E73" s="322"/>
      <c r="F73" s="322"/>
      <c r="G73" s="322"/>
      <c r="H73" s="322"/>
      <c r="I73" s="322"/>
      <c r="J73" s="322"/>
      <c r="K73" s="322"/>
      <c r="L73" s="322"/>
      <c r="M73" s="109"/>
      <c r="N73" s="110"/>
      <c r="O73" s="110"/>
      <c r="P73" s="43"/>
      <c r="Q73" s="338"/>
      <c r="R73" s="338"/>
      <c r="S73" s="322"/>
      <c r="T73" s="322"/>
      <c r="U73" s="322"/>
      <c r="V73" s="322"/>
      <c r="W73" s="329"/>
      <c r="X73" s="330"/>
      <c r="Y73" s="330"/>
      <c r="Z73" s="331"/>
      <c r="AA73" s="110"/>
      <c r="AB73" s="1"/>
      <c r="AC73" s="1"/>
      <c r="AD73" s="1"/>
    </row>
    <row r="74" spans="1:30" ht="15" x14ac:dyDescent="0.2">
      <c r="A74" s="1"/>
      <c r="B74" s="196">
        <v>1</v>
      </c>
      <c r="C74" s="198"/>
      <c r="D74" s="198"/>
      <c r="E74" s="208"/>
      <c r="F74" s="208"/>
      <c r="G74" s="204"/>
      <c r="H74" s="198"/>
      <c r="I74" s="198"/>
      <c r="J74" s="198"/>
      <c r="K74" s="198"/>
      <c r="L74" s="198"/>
      <c r="M74" s="109"/>
      <c r="N74" s="110"/>
      <c r="O74" s="110"/>
      <c r="P74" s="196">
        <v>1</v>
      </c>
      <c r="Q74" s="198"/>
      <c r="R74" s="198"/>
      <c r="S74" s="201"/>
      <c r="T74" s="201"/>
      <c r="U74" s="203"/>
      <c r="V74" s="203"/>
      <c r="W74" s="190"/>
      <c r="X74" s="191"/>
      <c r="Y74" s="191"/>
      <c r="Z74" s="192"/>
      <c r="AA74" s="110"/>
      <c r="AB74" s="1"/>
      <c r="AC74" s="1"/>
      <c r="AD74" s="1"/>
    </row>
    <row r="75" spans="1:30" ht="15" x14ac:dyDescent="0.2">
      <c r="A75" s="1"/>
      <c r="B75" s="196"/>
      <c r="C75" s="198"/>
      <c r="D75" s="198"/>
      <c r="E75" s="208"/>
      <c r="F75" s="208"/>
      <c r="G75" s="204"/>
      <c r="H75" s="198"/>
      <c r="I75" s="198"/>
      <c r="J75" s="198"/>
      <c r="K75" s="198"/>
      <c r="L75" s="198"/>
      <c r="M75" s="109"/>
      <c r="N75" s="110"/>
      <c r="O75" s="110"/>
      <c r="P75" s="196"/>
      <c r="Q75" s="198"/>
      <c r="R75" s="198"/>
      <c r="S75" s="202"/>
      <c r="T75" s="202"/>
      <c r="U75" s="203"/>
      <c r="V75" s="203"/>
      <c r="W75" s="193"/>
      <c r="X75" s="194"/>
      <c r="Y75" s="194"/>
      <c r="Z75" s="195"/>
      <c r="AA75" s="110"/>
      <c r="AB75" s="1"/>
      <c r="AC75" s="1"/>
      <c r="AD75" s="1"/>
    </row>
    <row r="76" spans="1:30" ht="15" x14ac:dyDescent="0.2">
      <c r="A76" s="1"/>
      <c r="B76" s="196">
        <v>2</v>
      </c>
      <c r="C76" s="198"/>
      <c r="D76" s="198"/>
      <c r="E76" s="208"/>
      <c r="F76" s="208"/>
      <c r="G76" s="204"/>
      <c r="H76" s="198"/>
      <c r="I76" s="198"/>
      <c r="J76" s="198"/>
      <c r="K76" s="198"/>
      <c r="L76" s="198"/>
      <c r="M76" s="109"/>
      <c r="N76" s="110"/>
      <c r="O76" s="110"/>
      <c r="P76" s="211">
        <v>2</v>
      </c>
      <c r="Q76" s="198"/>
      <c r="R76" s="198"/>
      <c r="S76" s="201"/>
      <c r="T76" s="201"/>
      <c r="U76" s="203"/>
      <c r="V76" s="203"/>
      <c r="W76" s="190"/>
      <c r="X76" s="191"/>
      <c r="Y76" s="191"/>
      <c r="Z76" s="192"/>
      <c r="AA76" s="110"/>
      <c r="AB76" s="1"/>
      <c r="AC76" s="1"/>
      <c r="AD76" s="1"/>
    </row>
    <row r="77" spans="1:30" ht="15" x14ac:dyDescent="0.2">
      <c r="A77" s="1"/>
      <c r="B77" s="196"/>
      <c r="C77" s="198"/>
      <c r="D77" s="198"/>
      <c r="E77" s="208"/>
      <c r="F77" s="208"/>
      <c r="G77" s="204"/>
      <c r="H77" s="198"/>
      <c r="I77" s="198"/>
      <c r="J77" s="198"/>
      <c r="K77" s="198"/>
      <c r="L77" s="198"/>
      <c r="M77" s="109"/>
      <c r="N77" s="110"/>
      <c r="O77" s="110"/>
      <c r="P77" s="211"/>
      <c r="Q77" s="198"/>
      <c r="R77" s="198"/>
      <c r="S77" s="202"/>
      <c r="T77" s="202"/>
      <c r="U77" s="203"/>
      <c r="V77" s="203"/>
      <c r="W77" s="193"/>
      <c r="X77" s="194"/>
      <c r="Y77" s="194"/>
      <c r="Z77" s="195"/>
      <c r="AA77" s="110"/>
      <c r="AB77" s="1"/>
      <c r="AC77" s="1"/>
      <c r="AD77" s="1"/>
    </row>
    <row r="78" spans="1:30" ht="15" x14ac:dyDescent="0.2">
      <c r="A78" s="1"/>
      <c r="B78" s="196">
        <v>3</v>
      </c>
      <c r="C78" s="198"/>
      <c r="D78" s="198"/>
      <c r="E78" s="208"/>
      <c r="F78" s="208"/>
      <c r="G78" s="204"/>
      <c r="H78" s="198"/>
      <c r="I78" s="198"/>
      <c r="J78" s="198"/>
      <c r="K78" s="198"/>
      <c r="L78" s="198"/>
      <c r="M78" s="109"/>
      <c r="N78" s="110"/>
      <c r="O78" s="110"/>
      <c r="P78" s="196">
        <v>3</v>
      </c>
      <c r="Q78" s="198"/>
      <c r="R78" s="198"/>
      <c r="S78" s="201"/>
      <c r="T78" s="201"/>
      <c r="U78" s="204"/>
      <c r="V78" s="204"/>
      <c r="W78" s="190"/>
      <c r="X78" s="191"/>
      <c r="Y78" s="191"/>
      <c r="Z78" s="192"/>
      <c r="AA78" s="110"/>
      <c r="AB78" s="1"/>
      <c r="AC78" s="1"/>
      <c r="AD78" s="1"/>
    </row>
    <row r="79" spans="1:30" ht="15" x14ac:dyDescent="0.2">
      <c r="A79" s="1"/>
      <c r="B79" s="196"/>
      <c r="C79" s="198"/>
      <c r="D79" s="198"/>
      <c r="E79" s="208"/>
      <c r="F79" s="208"/>
      <c r="G79" s="204"/>
      <c r="H79" s="198"/>
      <c r="I79" s="198"/>
      <c r="J79" s="198"/>
      <c r="K79" s="198"/>
      <c r="L79" s="198"/>
      <c r="M79" s="109"/>
      <c r="N79" s="110"/>
      <c r="O79" s="110"/>
      <c r="P79" s="196"/>
      <c r="Q79" s="198"/>
      <c r="R79" s="198"/>
      <c r="S79" s="202"/>
      <c r="T79" s="202"/>
      <c r="U79" s="204"/>
      <c r="V79" s="204"/>
      <c r="W79" s="193"/>
      <c r="X79" s="194"/>
      <c r="Y79" s="194"/>
      <c r="Z79" s="195"/>
      <c r="AA79" s="110"/>
      <c r="AB79" s="1"/>
      <c r="AC79" s="1"/>
      <c r="AD79" s="1"/>
    </row>
    <row r="80" spans="1:30" ht="15" x14ac:dyDescent="0.2">
      <c r="A80" s="1"/>
      <c r="B80" s="196">
        <v>4</v>
      </c>
      <c r="C80" s="205"/>
      <c r="D80" s="205"/>
      <c r="E80" s="206"/>
      <c r="F80" s="206"/>
      <c r="G80" s="204"/>
      <c r="H80" s="205"/>
      <c r="I80" s="205"/>
      <c r="J80" s="205"/>
      <c r="K80" s="205"/>
      <c r="L80" s="205"/>
      <c r="M80" s="109"/>
      <c r="N80" s="110"/>
      <c r="O80" s="110"/>
      <c r="P80" s="196">
        <v>4</v>
      </c>
      <c r="Q80" s="198"/>
      <c r="R80" s="198"/>
      <c r="S80" s="201"/>
      <c r="T80" s="201"/>
      <c r="U80" s="204"/>
      <c r="V80" s="204"/>
      <c r="W80" s="190"/>
      <c r="X80" s="191"/>
      <c r="Y80" s="191"/>
      <c r="Z80" s="192"/>
      <c r="AA80" s="110"/>
      <c r="AB80" s="1"/>
      <c r="AC80" s="1"/>
      <c r="AD80" s="1"/>
    </row>
    <row r="81" spans="1:34" ht="15" x14ac:dyDescent="0.2">
      <c r="A81" s="1"/>
      <c r="B81" s="196"/>
      <c r="C81" s="205"/>
      <c r="D81" s="205"/>
      <c r="E81" s="206"/>
      <c r="F81" s="206"/>
      <c r="G81" s="204"/>
      <c r="H81" s="205"/>
      <c r="I81" s="205"/>
      <c r="J81" s="205"/>
      <c r="K81" s="205"/>
      <c r="L81" s="205"/>
      <c r="M81" s="109"/>
      <c r="N81" s="110"/>
      <c r="O81" s="110"/>
      <c r="P81" s="196"/>
      <c r="Q81" s="198"/>
      <c r="R81" s="198"/>
      <c r="S81" s="202"/>
      <c r="T81" s="202"/>
      <c r="U81" s="204"/>
      <c r="V81" s="204"/>
      <c r="W81" s="193"/>
      <c r="X81" s="194"/>
      <c r="Y81" s="194"/>
      <c r="Z81" s="19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3"/>
      <c r="H85" s="30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3"/>
      <c r="H86" s="30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4"/>
      <c r="D88" s="304"/>
      <c r="E88" s="304"/>
      <c r="F88" s="304"/>
      <c r="G88" s="304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4"/>
      <c r="D89" s="304"/>
      <c r="E89" s="304"/>
      <c r="F89" s="304"/>
      <c r="G89" s="304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5" t="s">
        <v>56</v>
      </c>
      <c r="D90" s="305"/>
      <c r="E90" s="305"/>
      <c r="F90" s="305"/>
      <c r="G90" s="305"/>
      <c r="H90" s="305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7" t="s">
        <v>57</v>
      </c>
      <c r="T90" s="307"/>
      <c r="U90" s="307"/>
      <c r="V90" s="307"/>
      <c r="W90" s="307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6"/>
      <c r="D91" s="306"/>
      <c r="E91" s="306"/>
      <c r="F91" s="306"/>
      <c r="G91" s="306"/>
      <c r="H91" s="306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8" t="s">
        <v>109</v>
      </c>
      <c r="T91" s="309"/>
      <c r="U91" s="309"/>
      <c r="V91" s="309"/>
      <c r="W91" s="309"/>
      <c r="X91" s="309"/>
      <c r="Y91" s="309"/>
      <c r="Z91" s="309"/>
      <c r="AA91" s="309"/>
      <c r="AB91" s="309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9" t="s">
        <v>40</v>
      </c>
      <c r="D92" s="280"/>
      <c r="E92" s="280"/>
      <c r="F92" s="281"/>
      <c r="G92" s="312" t="s">
        <v>99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10"/>
      <c r="T92" s="311"/>
      <c r="U92" s="311"/>
      <c r="V92" s="311"/>
      <c r="W92" s="311"/>
      <c r="X92" s="311"/>
      <c r="Y92" s="311"/>
      <c r="Z92" s="311"/>
      <c r="AA92" s="311"/>
      <c r="AB92" s="311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2"/>
      <c r="D93" s="283"/>
      <c r="E93" s="283"/>
      <c r="F93" s="284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2"/>
      <c r="D94" s="283"/>
      <c r="E94" s="283"/>
      <c r="F94" s="284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2"/>
      <c r="D95" s="283"/>
      <c r="E95" s="283"/>
      <c r="F95" s="284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5"/>
      <c r="D96" s="286"/>
      <c r="E96" s="286"/>
      <c r="F96" s="287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300"/>
      <c r="AB96" s="300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9" t="s">
        <v>41</v>
      </c>
      <c r="D97" s="280"/>
      <c r="E97" s="280"/>
      <c r="F97" s="281"/>
      <c r="G97" s="288" t="s">
        <v>65</v>
      </c>
      <c r="H97" s="289"/>
      <c r="I97" s="289"/>
      <c r="J97" s="289"/>
      <c r="K97" s="289"/>
      <c r="L97" s="289"/>
      <c r="M97" s="294" t="s">
        <v>53</v>
      </c>
      <c r="N97" s="296"/>
      <c r="O97" s="47"/>
      <c r="P97" s="46"/>
      <c r="Q97" s="46"/>
      <c r="R97" s="28"/>
      <c r="S97" s="48"/>
      <c r="T97" s="43"/>
      <c r="U97" s="70"/>
      <c r="V97" s="70"/>
      <c r="W97" s="70"/>
      <c r="X97" s="300"/>
      <c r="Y97" s="300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2"/>
      <c r="D98" s="283"/>
      <c r="E98" s="283"/>
      <c r="F98" s="284"/>
      <c r="G98" s="290"/>
      <c r="H98" s="291"/>
      <c r="I98" s="291"/>
      <c r="J98" s="291"/>
      <c r="K98" s="291"/>
      <c r="L98" s="291"/>
      <c r="M98" s="295"/>
      <c r="N98" s="297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2"/>
      <c r="D99" s="283"/>
      <c r="E99" s="283"/>
      <c r="F99" s="284"/>
      <c r="G99" s="290"/>
      <c r="H99" s="291"/>
      <c r="I99" s="291"/>
      <c r="J99" s="291"/>
      <c r="K99" s="291"/>
      <c r="L99" s="291"/>
      <c r="M99" s="295"/>
      <c r="N99" s="298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2"/>
      <c r="D100" s="283"/>
      <c r="E100" s="283"/>
      <c r="F100" s="284"/>
      <c r="G100" s="290"/>
      <c r="H100" s="291"/>
      <c r="I100" s="291"/>
      <c r="J100" s="291"/>
      <c r="K100" s="291"/>
      <c r="L100" s="291"/>
      <c r="M100" s="295"/>
      <c r="N100" s="301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2"/>
      <c r="D101" s="283"/>
      <c r="E101" s="283"/>
      <c r="F101" s="284"/>
      <c r="G101" s="290"/>
      <c r="H101" s="291"/>
      <c r="I101" s="291"/>
      <c r="J101" s="291"/>
      <c r="K101" s="291"/>
      <c r="L101" s="291"/>
      <c r="M101" s="295"/>
      <c r="N101" s="301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2"/>
      <c r="D102" s="283"/>
      <c r="E102" s="283"/>
      <c r="F102" s="284"/>
      <c r="G102" s="290"/>
      <c r="H102" s="291"/>
      <c r="I102" s="291"/>
      <c r="J102" s="291"/>
      <c r="K102" s="291"/>
      <c r="L102" s="291"/>
      <c r="M102" s="295"/>
      <c r="N102" s="302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5"/>
      <c r="D103" s="286"/>
      <c r="E103" s="286"/>
      <c r="F103" s="287"/>
      <c r="G103" s="292"/>
      <c r="H103" s="293"/>
      <c r="I103" s="293"/>
      <c r="J103" s="293"/>
      <c r="K103" s="293"/>
      <c r="L103" s="293"/>
      <c r="M103" s="295"/>
      <c r="N103" s="297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50" t="s">
        <v>61</v>
      </c>
      <c r="D104" s="251"/>
      <c r="E104" s="251"/>
      <c r="F104" s="252"/>
      <c r="G104" s="259" t="s">
        <v>59</v>
      </c>
      <c r="H104" s="260"/>
      <c r="I104" s="260"/>
      <c r="J104" s="260"/>
      <c r="K104" s="260"/>
      <c r="L104" s="260"/>
      <c r="M104" s="267" t="s">
        <v>45</v>
      </c>
      <c r="N104" s="268"/>
      <c r="O104" s="267" t="s">
        <v>46</v>
      </c>
      <c r="P104" s="268"/>
      <c r="Q104" s="271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3"/>
      <c r="D105" s="254"/>
      <c r="E105" s="254"/>
      <c r="F105" s="255"/>
      <c r="G105" s="261"/>
      <c r="H105" s="262"/>
      <c r="I105" s="262"/>
      <c r="J105" s="262"/>
      <c r="K105" s="262"/>
      <c r="L105" s="262"/>
      <c r="M105" s="269"/>
      <c r="N105" s="270"/>
      <c r="O105" s="269"/>
      <c r="P105" s="270"/>
      <c r="Q105" s="272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3"/>
      <c r="D106" s="254"/>
      <c r="E106" s="254"/>
      <c r="F106" s="255"/>
      <c r="G106" s="261"/>
      <c r="H106" s="262"/>
      <c r="I106" s="262"/>
      <c r="J106" s="262"/>
      <c r="K106" s="262"/>
      <c r="L106" s="262"/>
      <c r="M106" s="269"/>
      <c r="N106" s="270"/>
      <c r="O106" s="269"/>
      <c r="P106" s="270"/>
      <c r="Q106" s="272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3"/>
      <c r="D107" s="254"/>
      <c r="E107" s="254"/>
      <c r="F107" s="255"/>
      <c r="G107" s="261"/>
      <c r="H107" s="262"/>
      <c r="I107" s="262"/>
      <c r="J107" s="262"/>
      <c r="K107" s="262"/>
      <c r="L107" s="262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3"/>
      <c r="D108" s="254"/>
      <c r="E108" s="254"/>
      <c r="F108" s="255"/>
      <c r="G108" s="261"/>
      <c r="H108" s="262"/>
      <c r="I108" s="262"/>
      <c r="J108" s="262"/>
      <c r="K108" s="262"/>
      <c r="L108" s="262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3"/>
      <c r="D109" s="254"/>
      <c r="E109" s="254"/>
      <c r="F109" s="255"/>
      <c r="G109" s="261"/>
      <c r="H109" s="262"/>
      <c r="I109" s="262"/>
      <c r="J109" s="262"/>
      <c r="K109" s="262"/>
      <c r="L109" s="263"/>
      <c r="M109" s="273" t="s">
        <v>44</v>
      </c>
      <c r="N109" s="143">
        <v>8053</v>
      </c>
      <c r="O109" s="275" t="s">
        <v>47</v>
      </c>
      <c r="P109" s="276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6"/>
      <c r="D110" s="257"/>
      <c r="E110" s="257"/>
      <c r="F110" s="258"/>
      <c r="G110" s="264"/>
      <c r="H110" s="265"/>
      <c r="I110" s="265"/>
      <c r="J110" s="265"/>
      <c r="K110" s="265"/>
      <c r="L110" s="266"/>
      <c r="M110" s="274"/>
      <c r="N110" s="136"/>
      <c r="O110" s="277"/>
      <c r="P110" s="278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1" t="s">
        <v>78</v>
      </c>
      <c r="D111" s="251"/>
      <c r="E111" s="251"/>
      <c r="F111" s="252"/>
      <c r="G111" s="221"/>
      <c r="H111" s="222"/>
      <c r="I111" s="222"/>
      <c r="J111" s="222"/>
      <c r="K111" s="222"/>
      <c r="L111" s="223"/>
      <c r="M111" s="230" t="s">
        <v>111</v>
      </c>
      <c r="N111" s="231"/>
      <c r="O111" s="231"/>
      <c r="P111" s="231"/>
      <c r="Q111" s="231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4"/>
      <c r="D112" s="254"/>
      <c r="E112" s="254"/>
      <c r="F112" s="255"/>
      <c r="G112" s="224"/>
      <c r="H112" s="225"/>
      <c r="I112" s="225"/>
      <c r="J112" s="225"/>
      <c r="K112" s="225"/>
      <c r="L112" s="226"/>
      <c r="M112" s="230"/>
      <c r="N112" s="230"/>
      <c r="O112" s="230"/>
      <c r="P112" s="230"/>
      <c r="Q112" s="230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4"/>
      <c r="D113" s="254"/>
      <c r="E113" s="254"/>
      <c r="F113" s="255"/>
      <c r="G113" s="224"/>
      <c r="H113" s="225"/>
      <c r="I113" s="225"/>
      <c r="J113" s="225"/>
      <c r="K113" s="225"/>
      <c r="L113" s="226"/>
      <c r="M113" s="424" t="s">
        <v>114</v>
      </c>
      <c r="N113" s="425"/>
      <c r="O113" s="425"/>
      <c r="P113" s="425"/>
      <c r="Q113" s="426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4"/>
      <c r="D114" s="254"/>
      <c r="E114" s="254"/>
      <c r="F114" s="255"/>
      <c r="G114" s="224"/>
      <c r="H114" s="225"/>
      <c r="I114" s="225"/>
      <c r="J114" s="225"/>
      <c r="K114" s="225"/>
      <c r="L114" s="226"/>
      <c r="M114" s="427"/>
      <c r="N114" s="428"/>
      <c r="O114" s="428"/>
      <c r="P114" s="428"/>
      <c r="Q114" s="429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4"/>
      <c r="D115" s="254"/>
      <c r="E115" s="254"/>
      <c r="F115" s="255"/>
      <c r="G115" s="224"/>
      <c r="H115" s="225"/>
      <c r="I115" s="225"/>
      <c r="J115" s="225"/>
      <c r="K115" s="225"/>
      <c r="L115" s="226"/>
      <c r="M115" s="427"/>
      <c r="N115" s="428"/>
      <c r="O115" s="428"/>
      <c r="P115" s="428"/>
      <c r="Q115" s="429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4"/>
      <c r="D116" s="254"/>
      <c r="E116" s="254"/>
      <c r="F116" s="255"/>
      <c r="G116" s="224"/>
      <c r="H116" s="225"/>
      <c r="I116" s="225"/>
      <c r="J116" s="225"/>
      <c r="K116" s="225"/>
      <c r="L116" s="226"/>
      <c r="M116" s="427"/>
      <c r="N116" s="428"/>
      <c r="O116" s="428"/>
      <c r="P116" s="428"/>
      <c r="Q116" s="429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4"/>
      <c r="D117" s="254"/>
      <c r="E117" s="254"/>
      <c r="F117" s="255"/>
      <c r="G117" s="224"/>
      <c r="H117" s="225"/>
      <c r="I117" s="225"/>
      <c r="J117" s="225"/>
      <c r="K117" s="225"/>
      <c r="L117" s="226"/>
      <c r="M117" s="427"/>
      <c r="N117" s="428"/>
      <c r="O117" s="428"/>
      <c r="P117" s="428"/>
      <c r="Q117" s="429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4"/>
      <c r="D118" s="254"/>
      <c r="E118" s="254"/>
      <c r="F118" s="255"/>
      <c r="G118" s="224"/>
      <c r="H118" s="225"/>
      <c r="I118" s="225"/>
      <c r="J118" s="225"/>
      <c r="K118" s="225"/>
      <c r="L118" s="226"/>
      <c r="M118" s="427"/>
      <c r="N118" s="428"/>
      <c r="O118" s="428"/>
      <c r="P118" s="428"/>
      <c r="Q118" s="429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4"/>
      <c r="D119" s="254"/>
      <c r="E119" s="254"/>
      <c r="F119" s="255"/>
      <c r="G119" s="224"/>
      <c r="H119" s="225"/>
      <c r="I119" s="225"/>
      <c r="J119" s="225"/>
      <c r="K119" s="225"/>
      <c r="L119" s="226"/>
      <c r="M119" s="427"/>
      <c r="N119" s="428"/>
      <c r="O119" s="428"/>
      <c r="P119" s="428"/>
      <c r="Q119" s="429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4"/>
      <c r="D120" s="254"/>
      <c r="E120" s="254"/>
      <c r="F120" s="255"/>
      <c r="G120" s="224"/>
      <c r="H120" s="225"/>
      <c r="I120" s="225"/>
      <c r="J120" s="225"/>
      <c r="K120" s="225"/>
      <c r="L120" s="226"/>
      <c r="M120" s="427"/>
      <c r="N120" s="428"/>
      <c r="O120" s="428"/>
      <c r="P120" s="428"/>
      <c r="Q120" s="429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4"/>
      <c r="D121" s="254"/>
      <c r="E121" s="254"/>
      <c r="F121" s="255"/>
      <c r="G121" s="227"/>
      <c r="H121" s="228"/>
      <c r="I121" s="228"/>
      <c r="J121" s="228"/>
      <c r="K121" s="228"/>
      <c r="L121" s="229"/>
      <c r="M121" s="430"/>
      <c r="N121" s="431"/>
      <c r="O121" s="431"/>
      <c r="P121" s="431"/>
      <c r="Q121" s="432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1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3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4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6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4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246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4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6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4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6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4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246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4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6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4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6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4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6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4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6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4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6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4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6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4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6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4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6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7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9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3" t="s">
        <v>13</v>
      </c>
      <c r="C6" s="433"/>
      <c r="D6" s="43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2022-09-13T08:16:48Z</dcterms:modified>
</cp:coreProperties>
</file>