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63B21C26-A893-488F-A07C-8721138B05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<sst xmlns="http://schemas.openxmlformats.org/spreadsheetml/2006/main" count="225" uniqueCount="137">
  <si>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</si>
  <si>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</si>
  <si>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</si>
  <si>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</si>
  <si>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</si>
  <si>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</si>
  <si>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</si>
  <si>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</si>
  <si>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</si>
  <si>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</si>
  <si>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</si>
  <si>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</si>
  <si>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</si>
  <si>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</si>
  <si>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</si>
  <si>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</si>
  <si>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</si>
  <si>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</si>
  <si>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</si>
  <si>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</si>
  <si>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</si>
  <si>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</si>
  <si>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</si>
  <si>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</si>
  <si>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</si>
  <si>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</si>
  <si>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</si>
  <si>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</si>
  <si>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</si>
  <si>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</si>
  <si>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</si>
  <si>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</si>
  <si>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</si>
  <si>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</si>
  <si>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</si>
  <si>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</si>
  <si>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</si>
  <si>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</si>
  <si>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</si>
  <si>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</si>
  <si>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</si>
  <si>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</si>
  <si>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</si>
  <si>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</si>
  <si>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</si>
  <si>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</si>
  <si>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</si>
  <si>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</si>
  <si>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</si>
  <si>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</si>
  <si>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</si>
  <si>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</si>
  <si>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</si>
  <si>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</si>
  <si>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</si>
  <si>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</si>
  <si>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</si>
  <si>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</si>
  <si>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</si>
  <si>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</si>
  <si>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</si>
  <si>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</si>
  <si>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</si>
  <si>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</si>
  <si>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</si>
  <si>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</si>
  <si>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</si>
  <si>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</si>
  <si>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</si>
  <si>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</si>
  <si>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</si>
  <si>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</si>
  <si>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</si>
  <si>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</si>
  <si>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</si>
  <si>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</si>
  <si>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</si>
  <si>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</si>
  <si>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</si>
  <si>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</si>
  <si>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</si>
  <si>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</si>
  <si>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</si>
  <si>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</si>
  <si>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</si>
  <si>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</si>
  <si>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</si>
  <si>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</si>
  <si>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</si>
  <si>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</si>
  <si>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</si>
  <si>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</si>
  <si>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</si>
  <si>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</si>
  <si>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</si>
  <si>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</si>
  <si>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</si>
  <si>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</si>
  <si>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</si>
  <si>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</si>
  <si>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</si>
  <si>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</si>
  <si>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</si>
  <si>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</si>
  <si>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</si>
  <si>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</si>
  <si>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</si>
  <si>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</si>
  <si>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</si>
  <si>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</si>
  <si>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</si>
  <si>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</si>
  <si>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</si>
  <si>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</si>
  <si>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</si>
  <si>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</si>
  <si>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</si>
  <si>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</si>
  <si>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</si>
  <si>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</si>
  <si>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</si>
  <si>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Sportamt</t>
  </si>
  <si>
    <t>Departement für Erziehung und Kultur</t>
  </si>
  <si>
    <t>bis 20'000</t>
  </si>
  <si>
    <t>alle Beiträge über 20'000: wiederkehrende Beiträge bis 1'000'000, einmalige Beiträge bis 3'000'000</t>
  </si>
  <si>
    <t>Grosser Rat</t>
  </si>
  <si>
    <t xml:space="preserve">wiederkehrende Beiträge über 1'000'000, einmalige Beiträge über 3'000'000
</t>
  </si>
  <si>
    <t>Publiziert auf der Webseite des Sportamts des Kantons Thurgau, vgl. https://sportamt.tg.ch/swisslos-sportfonds/gesprochene-verbands-bzw-foerderbeitraege.html/9507</t>
  </si>
  <si>
    <t>Zu Erfassungsziffer 4  - 4: Die Beschlüsse des Grossen Rates betreffend Vergabungen unterliegen der fakultativen Volksabstimmung (Referendum), vgl. § 6 Abs. 2 LSG.</t>
  </si>
  <si>
    <t>Thurgau</t>
  </si>
  <si>
    <t>Departement für Erziehung und Kultur, Sportamt</t>
  </si>
  <si>
    <t xml:space="preserve">Zürcherstrasse </t>
  </si>
  <si>
    <t>Frauenfeld</t>
  </si>
  <si>
    <t>www.sportamt.tg.ch</t>
  </si>
  <si>
    <t>Sportfonds</t>
  </si>
  <si>
    <t>Finanzkontrolle Kanton Thurgau</t>
  </si>
  <si>
    <t>Gesetz über den Lotterie- und Sportfonds (LSG; RB 935.1), Gesetz über die Förderung von Sport und Bewegung (Sportförderungsgesetz; RB 415.1),  Verordnung des Regierungsrates zum Gesetz über die Förderung von Sport und Bewegung und über die Verwendung der Mittel aus dem Sportfonds (Sportförderungs- und Sportfondsverordnung; RB 415.11).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</si>
</sst>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2464701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129</v>
      </c>
      <c r="F6" s="360"/>
      <c r="G6" s="360"/>
      <c r="H6" s="361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65" t="s">
        <v>130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65"/>
      <c r="F8" s="360"/>
      <c r="G8" s="360"/>
      <c r="H8" s="361"/>
      <c r="I8" s="26"/>
      <c r="J8" s="4"/>
      <c r="K8" s="4"/>
      <c r="L8" s="124"/>
      <c r="M8" s="367" t="s">
        <v>136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3333748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65" t="s">
        <v>131</v>
      </c>
      <c r="F9" s="360"/>
      <c r="G9" s="360"/>
      <c r="H9" s="361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82" t="s">
        <v>106</v>
      </c>
      <c r="Y9" s="383"/>
      <c r="Z9" s="384"/>
      <c r="AA9" s="149">
        <v>60000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65">
        <v>177</v>
      </c>
      <c r="F10" s="360"/>
      <c r="G10" s="360"/>
      <c r="H10" s="361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5" t="s">
        <v>70</v>
      </c>
      <c r="Y10" s="386"/>
      <c r="Z10" s="387"/>
      <c r="AA10" s="200">
        <v>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65"/>
      <c r="F11" s="360"/>
      <c r="G11" s="360"/>
      <c r="H11" s="361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118</v>
      </c>
      <c r="Y11" s="366"/>
      <c r="Z11" s="366"/>
      <c r="AA11" s="136">
        <f>AB45+AA9-AA10</f>
        <v>2524701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65">
        <v>8510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809047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65" t="s">
        <v>132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62" t="s">
        <v>133</v>
      </c>
      <c r="F14" s="362"/>
      <c r="G14" s="362"/>
      <c r="H14" s="362"/>
      <c r="I14" s="26"/>
      <c r="J14" s="4"/>
      <c r="K14" s="4"/>
      <c r="L14" s="124"/>
      <c r="M14" s="367" t="s">
        <v>127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403"/>
      <c r="D15" s="404"/>
      <c r="E15" s="405"/>
      <c r="F15" s="406"/>
      <c r="G15" s="406"/>
      <c r="H15" s="407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403"/>
      <c r="D16" s="404"/>
      <c r="E16" s="405"/>
      <c r="F16" s="406"/>
      <c r="G16" s="406"/>
      <c r="H16" s="407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/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403"/>
      <c r="D17" s="404"/>
      <c r="E17" s="408"/>
      <c r="F17" s="406"/>
      <c r="G17" s="406"/>
      <c r="H17" s="407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403"/>
      <c r="D18" s="404"/>
      <c r="E18" s="408"/>
      <c r="F18" s="406"/>
      <c r="G18" s="406"/>
      <c r="H18" s="407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403"/>
      <c r="D19" s="409"/>
      <c r="E19" s="410"/>
      <c r="F19" s="410"/>
      <c r="G19" s="410"/>
      <c r="H19" s="410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3"/>
      <c r="D20" s="409"/>
      <c r="E20" s="410"/>
      <c r="F20" s="410"/>
      <c r="G20" s="410"/>
      <c r="H20" s="410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09"/>
      <c r="D21" s="409"/>
      <c r="E21" s="409"/>
      <c r="F21" s="409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134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3">
        <v>4553439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4553439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5362486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v>5362486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46" t="s">
        <v>104</v>
      </c>
      <c r="D33" s="346"/>
      <c r="E33" s="135">
        <f>E31-E29</f>
        <v>809047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36" t="s">
        <v>112</v>
      </c>
      <c r="D35" s="336"/>
      <c r="E35" s="33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37"/>
      <c r="R35" s="337"/>
      <c r="S35" s="33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113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45" customHeight="1" x14ac:dyDescent="0.2">
      <c r="A44" s="1"/>
      <c r="B44" s="209">
        <v>1</v>
      </c>
      <c r="C44" s="319" t="s">
        <v>121</v>
      </c>
      <c r="D44" s="207"/>
      <c r="E44" s="320" t="s">
        <v>100</v>
      </c>
      <c r="F44" s="320">
        <v>53</v>
      </c>
      <c r="G44" s="322"/>
      <c r="H44" s="207" t="s">
        <v>135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/>
      <c r="T45" s="174"/>
      <c r="U45" s="126"/>
      <c r="V45" s="126"/>
      <c r="W45" s="201"/>
      <c r="X45" s="126"/>
      <c r="Y45" s="126"/>
      <c r="Z45" s="126">
        <v>2464701</v>
      </c>
      <c r="AA45" s="126"/>
      <c r="AB45" s="127">
        <f>S45+T45+U45+V45+W45+X45+Y45+Z45+AA45</f>
        <v>2464701</v>
      </c>
      <c r="AC45" s="183"/>
      <c r="AD45" s="183"/>
    </row>
    <row r="46" spans="1:30" ht="28.9" customHeight="1" x14ac:dyDescent="0.2">
      <c r="A46" s="1"/>
      <c r="B46" s="209">
        <v>2</v>
      </c>
      <c r="C46" s="319" t="s">
        <v>122</v>
      </c>
      <c r="D46" s="207"/>
      <c r="E46" s="320" t="s">
        <v>123</v>
      </c>
      <c r="F46" s="320">
        <v>9</v>
      </c>
      <c r="G46" s="322"/>
      <c r="H46" s="207" t="s">
        <v>135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 t="s">
        <v>90</v>
      </c>
      <c r="D48" s="207"/>
      <c r="E48" s="205" t="s">
        <v>124</v>
      </c>
      <c r="F48" s="320">
        <v>7</v>
      </c>
      <c r="G48" s="322"/>
      <c r="H48" s="207" t="s">
        <v>135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205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 t="s">
        <v>125</v>
      </c>
      <c r="D50" s="208"/>
      <c r="E50" s="205" t="s">
        <v>126</v>
      </c>
      <c r="F50" s="205">
        <v>0</v>
      </c>
      <c r="G50" s="206"/>
      <c r="H50" s="207" t="s">
        <v>135</v>
      </c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/>
      <c r="D52" s="208"/>
      <c r="E52" s="205"/>
      <c r="F52" s="205"/>
      <c r="G52" s="206"/>
      <c r="H52" s="207"/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 t="s">
        <v>128</v>
      </c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2464701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kDJ40HegICZpKglT5KR1BZn4n3NktZPK1O8Qmr6hpB4fACbd8nOkR3mIKrwc9StDEUeul6+KmBBtyyatYl+ulg==" saltValue="UmB0O5FAFi3eXzqvZ7VJCw==" spinCount="100000" sheet="1" objects="1" scenarios="1" selectLockedCells="1" selectUnlockedCells="1"/>
  <mergeCells count="159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80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81</v>
      </c>
      <c r="F6" s="360"/>
      <c r="G6" s="360"/>
      <c r="H6" s="36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65" t="s">
        <v>82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65" t="s">
        <v>83</v>
      </c>
      <c r="F8" s="360"/>
      <c r="G8" s="360"/>
      <c r="H8" s="361"/>
      <c r="I8" s="26"/>
      <c r="J8" s="4"/>
      <c r="K8" s="4"/>
      <c r="L8" s="124"/>
      <c r="M8" s="367" t="s">
        <v>92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65" t="s">
        <v>84</v>
      </c>
      <c r="F9" s="360"/>
      <c r="G9" s="360"/>
      <c r="H9" s="361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97" t="s">
        <v>106</v>
      </c>
      <c r="Y9" s="398"/>
      <c r="Z9" s="399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65" t="s">
        <v>94</v>
      </c>
      <c r="F10" s="360"/>
      <c r="G10" s="360"/>
      <c r="H10" s="361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5" t="s">
        <v>70</v>
      </c>
      <c r="Y10" s="386"/>
      <c r="Z10" s="387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65"/>
      <c r="F11" s="360"/>
      <c r="G11" s="360"/>
      <c r="H11" s="361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118</v>
      </c>
      <c r="Y11" s="366"/>
      <c r="Z11" s="36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65" t="s">
        <v>85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65">
        <v>10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65" t="s">
        <v>85</v>
      </c>
      <c r="F14" s="360"/>
      <c r="G14" s="360"/>
      <c r="H14" s="361"/>
      <c r="I14" s="26"/>
      <c r="J14" s="4"/>
      <c r="K14" s="4"/>
      <c r="L14" s="124"/>
      <c r="M14" s="367" t="s">
        <v>93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65" t="s">
        <v>85</v>
      </c>
      <c r="F15" s="360"/>
      <c r="G15" s="360"/>
      <c r="H15" s="361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65" t="s">
        <v>85</v>
      </c>
      <c r="F16" s="360"/>
      <c r="G16" s="360"/>
      <c r="H16" s="361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 t="s">
        <v>91</v>
      </c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59" t="s">
        <v>86</v>
      </c>
      <c r="F17" s="360"/>
      <c r="G17" s="360"/>
      <c r="H17" s="361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59" t="s">
        <v>86</v>
      </c>
      <c r="F18" s="360"/>
      <c r="G18" s="360"/>
      <c r="H18" s="36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0" t="s">
        <v>87</v>
      </c>
      <c r="F19" s="362"/>
      <c r="G19" s="362"/>
      <c r="H19" s="36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0" t="s">
        <v>88</v>
      </c>
      <c r="F20" s="362"/>
      <c r="G20" s="362"/>
      <c r="H20" s="36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89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3">
        <v>60700000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30621000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1" t="s">
        <v>104</v>
      </c>
      <c r="D33" s="401"/>
      <c r="E33" s="135">
        <f>E31-E29</f>
        <v>-6580000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36" t="s">
        <v>112</v>
      </c>
      <c r="D35" s="336"/>
      <c r="E35" s="33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37"/>
      <c r="R35" s="337"/>
      <c r="S35" s="33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75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0" t="s">
        <v>100</v>
      </c>
      <c r="F44" s="320">
        <v>420</v>
      </c>
      <c r="G44" s="322"/>
      <c r="H44" s="207" t="s">
        <v>101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0" t="s">
        <v>98</v>
      </c>
      <c r="F46" s="320">
        <v>1</v>
      </c>
      <c r="G46" s="322"/>
      <c r="H46" s="207" t="s">
        <v>102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0" t="s">
        <v>97</v>
      </c>
      <c r="F48" s="320">
        <v>0</v>
      </c>
      <c r="G48" s="322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119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8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9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1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  <c r="U106" s="39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1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392"/>
      <c r="R107" s="392"/>
      <c r="S107" s="392"/>
      <c r="T107" s="392"/>
      <c r="U107" s="39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1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39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1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  <c r="R109" s="392"/>
      <c r="S109" s="392"/>
      <c r="T109" s="392"/>
      <c r="U109" s="39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1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1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1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  <c r="S112" s="392"/>
      <c r="T112" s="392"/>
      <c r="U112" s="39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1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1"/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1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  <c r="P115" s="392"/>
      <c r="Q115" s="392"/>
      <c r="R115" s="392"/>
      <c r="S115" s="392"/>
      <c r="T115" s="392"/>
      <c r="U115" s="39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1"/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  <c r="P116" s="392"/>
      <c r="Q116" s="392"/>
      <c r="R116" s="392"/>
      <c r="S116" s="392"/>
      <c r="T116" s="392"/>
      <c r="U116" s="39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1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1"/>
      <c r="D118" s="392"/>
      <c r="E118" s="392"/>
      <c r="F118" s="392"/>
      <c r="G118" s="392"/>
      <c r="H118" s="392"/>
      <c r="I118" s="392"/>
      <c r="J118" s="392"/>
      <c r="K118" s="392"/>
      <c r="L118" s="392"/>
      <c r="M118" s="392"/>
      <c r="N118" s="392"/>
      <c r="O118" s="392"/>
      <c r="P118" s="392"/>
      <c r="Q118" s="392"/>
      <c r="R118" s="392"/>
      <c r="S118" s="392"/>
      <c r="T118" s="392"/>
      <c r="U118" s="39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1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/>
      <c r="U119" s="39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4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2" t="s">
        <v>13</v>
      </c>
      <c r="C6" s="402"/>
      <c r="D6" s="40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21-02-12 MV_Berichterstattungsformular_Kanton_TG_Berichterstattungsformular_Sportfonds" edit="true"/>
    <f:field ref="objsubject" par="" text="" edit="true"/>
    <f:field ref="objcreatedby" par="" text="Haefelin DEK, Simone"/>
    <f:field ref="objcreatedat" par="" date="2021-04-08T12:28:47" text="08.04.2021 12:28:47"/>
    <f:field ref="objchangedby" par="" text="Wullschleger, Nicole"/>
    <f:field ref="objmodifiedat" par="" date="2021-04-14T10:06:05" text="14.04.2021 10:06:05"/>
    <f:field ref="doc_FSCFOLIO_1_1001_FieldDocumentNumber" par="" text=""/>
    <f:field ref="doc_FSCFOLIO_1_1001_FieldSubject" par="" text="" edit="true"/>
    <f:field ref="FSCFOLIO_1_1001_FieldCurrentUser" par="" text="Nicole Wullschleger"/>
    <f:field ref="CCAPRECONFIG_15_1001_Objektname" par="" text="2021-02-12 MV_Berichterstattungsformular_Kanton_TG_Berichterstattungsformular_Sportfonds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2021-07-27T08:12:47Z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COO.2103.100.2.9209910</vt:lpwstr>
  </property>
  <property fmtid="{D5CDD505-2E9C-101B-9397-08002B2CF9AE}" pid="3" name="FSC#FSCIBISDOCPROPS@15.1400:Container">
    <vt:lpwstr>COO.2103.100.2.9209910</vt:lpwstr>
  </property>
  <property fmtid="{D5CDD505-2E9C-101B-9397-08002B2CF9AE}" pid="4" name="FSC#FSCIBISDOCPROPS@15.1400:Objectname">
    <vt:lpwstr>2021-02-12 MV_Berichterstattungsformular_Kanton_TG_Berichterstattungsformular_Sportfonds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Haefelin DEK, Simone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DEK</vt:lpwstr>
  </property>
  <property fmtid="{D5CDD505-2E9C-101B-9397-08002B2CF9AE}" pid="9" name="FSC#FSCIBISDOCPROPS@15.1400:TopLevelSubfileName">
    <vt:lpwstr>006 Eingabe an Gespa</vt:lpwstr>
  </property>
  <property fmtid="{D5CDD505-2E9C-101B-9397-08002B2CF9AE}" pid="10" name="FSC#FSCIBISDOCPROPS@15.1400:TopLevelSubfileNumber">
    <vt:lpwstr>6</vt:lpwstr>
  </property>
  <property fmtid="{D5CDD505-2E9C-101B-9397-08002B2CF9AE}" pid="11" name="FSC#FSCIBISDOCPROPS@15.1400:TitleSubFile">
    <vt:lpwstr>Eingabe an Gespa</vt:lpwstr>
  </property>
  <property fmtid="{D5CDD505-2E9C-101B-9397-08002B2CF9AE}" pid="12" name="FSC#FSCIBISDOCPROPS@15.1400:TopLevelDossierName">
    <vt:lpwstr>GES Berichterstattung gegenüber der Interkantonalen Geldspielaufsicht Gespa über die Verwendung der Reingewinne aus den Lotterien und Sportwetten für das Jahr 2020 (0036/2021/DEK)</vt:lpwstr>
  </property>
  <property fmtid="{D5CDD505-2E9C-101B-9397-08002B2CF9AE}" pid="13" name="FSC#FSCIBISDOCPROPS@15.1400:TopLevelDossierNumber">
    <vt:lpwstr>36</vt:lpwstr>
  </property>
  <property fmtid="{D5CDD505-2E9C-101B-9397-08002B2CF9AE}" pid="14" name="FSC#FSCIBISDOCPROPS@15.1400:TopLevelDossierYear">
    <vt:lpwstr>2021</vt:lpwstr>
  </property>
  <property fmtid="{D5CDD505-2E9C-101B-9397-08002B2CF9AE}" pid="15" name="FSC#FSCIBISDOCPROPS@15.1400:TopLevelDossierTitel">
    <vt:lpwstr>GES Berichterstattung gegenüber der Interkantonalen Geldspielaufsicht Gespa über die Verwendung der Reingewinne aus den Lotterien und Sportwetten für das Jahr 2020</vt:lpwstr>
  </property>
  <property fmtid="{D5CDD505-2E9C-101B-9397-08002B2CF9AE}" pid="16" name="FSC#FSCIBISDOCPROPS@15.1400:TopLevelDossierRespOrgShortname">
    <vt:lpwstr>DEK</vt:lpwstr>
  </property>
  <property fmtid="{D5CDD505-2E9C-101B-9397-08002B2CF9AE}" pid="17" name="FSC#FSCIBISDOCPROPS@15.1400:TopLevelDossierResponsible">
    <vt:lpwstr>Wullschleger, Nicole</vt:lpwstr>
  </property>
  <property fmtid="{D5CDD505-2E9C-101B-9397-08002B2CF9AE}" pid="18" name="FSC#FSCIBISDOCPROPS@15.1400:TopLevelSubjectGroupPosNumber">
    <vt:lpwstr>03.01.2021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DEK/03.01.2021/2021/00036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08.04.2021</vt:lpwstr>
  </property>
  <property fmtid="{D5CDD505-2E9C-101B-9397-08002B2CF9AE}" pid="30" name="FSC#FSCIBISDOCPROPS@15.1400:CreatedBy">
    <vt:lpwstr>Simone Haefelin DEK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FSCIBIS@15.1400:TopLevelSubfileAddress">
    <vt:lpwstr>COO.2103.100.7.1507852</vt:lpwstr>
  </property>
  <property fmtid="{D5CDD505-2E9C-101B-9397-08002B2CF9AE}" pid="39" name="FSC#FSCIBIS@15.1400:KdRNameOfConcerned">
    <vt:lpwstr>Nicht verfügbar</vt:lpwstr>
  </property>
  <property fmtid="{D5CDD505-2E9C-101B-9397-08002B2CF9AE}" pid="40" name="FSC#FSCIBIS@15.1400:KdRAddressOfConcerned">
    <vt:lpwstr>Nicht verfügbar</vt:lpwstr>
  </property>
  <property fmtid="{D5CDD505-2E9C-101B-9397-08002B2CF9AE}" pid="41" name="FSC#FSCIBIS@15.1400:KdRDeadline">
    <vt:lpwstr>Nicht verfügbar</vt:lpwstr>
  </property>
  <property fmtid="{D5CDD505-2E9C-101B-9397-08002B2CF9AE}" pid="42" name="FSC#FSCIBIS@15.1400:KdRVenue">
    <vt:lpwstr>Nicht verfügbar</vt:lpwstr>
  </property>
  <property fmtid="{D5CDD505-2E9C-101B-9397-08002B2CF9AE}" pid="43" name="FSC#FSCIBIS@15.1400:KdREventDate">
    <vt:lpwstr>Nicht verfügbar</vt:lpwstr>
  </property>
  <property fmtid="{D5CDD505-2E9C-101B-9397-08002B2CF9AE}" pid="44" name="FSC#FSCIBIS@15.1400:KdRPrevBusiness">
    <vt:lpwstr>Nicht verfügbar</vt:lpwstr>
  </property>
  <property fmtid="{D5CDD505-2E9C-101B-9397-08002B2CF9AE}" pid="45" name="FSC#FSCIBIS@15.1400:KdRDelegations">
    <vt:lpwstr>Nicht verfügbar</vt:lpwstr>
  </property>
  <property fmtid="{D5CDD505-2E9C-101B-9397-08002B2CF9AE}" pid="46" name="FSC#FSCIBIS@15.1400:SessionTitle">
    <vt:lpwstr/>
  </property>
  <property fmtid="{D5CDD505-2E9C-101B-9397-08002B2CF9AE}" pid="47" name="FSC#FSCIBIS@15.1400:SessionFrom">
    <vt:lpwstr/>
  </property>
  <property fmtid="{D5CDD505-2E9C-101B-9397-08002B2CF9AE}" pid="48" name="FSC#FSCIBIS@15.1400:SessionFromTime">
    <vt:lpwstr/>
  </property>
  <property fmtid="{D5CDD505-2E9C-101B-9397-08002B2CF9AE}" pid="49" name="FSC#FSCIBIS@15.1400:SessionTo">
    <vt:lpwstr/>
  </property>
  <property fmtid="{D5CDD505-2E9C-101B-9397-08002B2CF9AE}" pid="50" name="FSC#FSCIBIS@15.1400:SessionSubmissionDeadline">
    <vt:lpwstr/>
  </property>
  <property fmtid="{D5CDD505-2E9C-101B-9397-08002B2CF9AE}" pid="51" name="FSC#FSCIBIS@15.1400:SessionLink">
    <vt:lpwstr/>
  </property>
  <property fmtid="{D5CDD505-2E9C-101B-9397-08002B2CF9AE}" pid="52" name="FSC#FSCIBIS@15.1400:SessionNumber">
    <vt:lpwstr/>
  </property>
  <property fmtid="{D5CDD505-2E9C-101B-9397-08002B2CF9AE}" pid="53" name="FSC#FSCIBIS@15.1400:ArchiveMapGRGNumber">
    <vt:lpwstr/>
  </property>
  <property fmtid="{D5CDD505-2E9C-101B-9397-08002B2CF9AE}" pid="54" name="FSC#FSCIBIS@15.1400:ArchiveMapFinalNumber">
    <vt:lpwstr/>
  </property>
  <property fmtid="{D5CDD505-2E9C-101B-9397-08002B2CF9AE}" pid="55" name="FSC#FSCIBIS@15.1400:ArchiveMapSequentialNumber">
    <vt:lpwstr/>
  </property>
  <property fmtid="{D5CDD505-2E9C-101B-9397-08002B2CF9AE}" pid="56" name="FSC#FSCIBIS@15.1400:ArchiveMapFinalizeDate">
    <vt:lpwstr/>
  </property>
  <property fmtid="{D5CDD505-2E9C-101B-9397-08002B2CF9AE}" pid="57" name="FSC#FSCIBIS@15.1400:ArchiveMapTitle">
    <vt:lpwstr/>
  </property>
  <property fmtid="{D5CDD505-2E9C-101B-9397-08002B2CF9AE}" pid="58" name="FSC#FSCIBIS@15.1400:ArchiveMapBusinessType">
    <vt:lpwstr/>
  </property>
  <property fmtid="{D5CDD505-2E9C-101B-9397-08002B2CF9AE}" pid="59" name="FSC#FSCIBIS@15.1400:ArchiveMapSessionDate">
    <vt:lpwstr/>
  </property>
  <property fmtid="{D5CDD505-2E9C-101B-9397-08002B2CF9AE}" pid="60" name="FSC#FSCIBIS@15.1400:ArchiveMapProtocolNumber">
    <vt:lpwstr/>
  </property>
  <property fmtid="{D5CDD505-2E9C-101B-9397-08002B2CF9AE}" pid="61" name="FSC#FSCIBIS@15.1400:ArchiveMapProtocolPage">
    <vt:lpwstr/>
  </property>
  <property fmtid="{D5CDD505-2E9C-101B-9397-08002B2CF9AE}" pid="62" name="FSC#FSCIBIS@15.1400:GRSequentialNumber">
    <vt:lpwstr>Nicht verfügbar</vt:lpwstr>
  </property>
  <property fmtid="{D5CDD505-2E9C-101B-9397-08002B2CF9AE}" pid="63" name="FSC#FSCIBIS@15.1400:GRBusinessType">
    <vt:lpwstr>Nicht verfügbar</vt:lpwstr>
  </property>
  <property fmtid="{D5CDD505-2E9C-101B-9397-08002B2CF9AE}" pid="64" name="FSC#FSCIBIS@15.1400:GRGRGNumber">
    <vt:lpwstr>Nicht verfügbar</vt:lpwstr>
  </property>
  <property fmtid="{D5CDD505-2E9C-101B-9397-08002B2CF9AE}" pid="65" name="FSC#FSCIBIS@15.1400:GRLegislation">
    <vt:lpwstr>Nicht verfügbar</vt:lpwstr>
  </property>
  <property fmtid="{D5CDD505-2E9C-101B-9397-08002B2CF9AE}" pid="66" name="FSC#FSCIBIS@15.1400:GREntryDate">
    <vt:lpwstr>Nicht verfügbar</vt:lpwstr>
  </property>
  <property fmtid="{D5CDD505-2E9C-101B-9397-08002B2CF9AE}" pid="67" name="FSC#LOCALSW@2103.100:TopLevelSubfileAddress">
    <vt:lpwstr>COO.2103.100.7.1507852</vt:lpwstr>
  </property>
  <property fmtid="{D5CDD505-2E9C-101B-9397-08002B2CF9AE}" pid="68" name="FSC#LOCALSW@2103.100:TGDOSREI">
    <vt:lpwstr>03.01.2021</vt:lpwstr>
  </property>
  <property fmtid="{D5CDD505-2E9C-101B-9397-08002B2CF9AE}" pid="69" name="FSC#COOELAK@1.1001:Subject">
    <vt:lpwstr/>
  </property>
  <property fmtid="{D5CDD505-2E9C-101B-9397-08002B2CF9AE}" pid="70" name="FSC#COOELAK@1.1001:FileReference">
    <vt:lpwstr>DEK/03.01.2021/2021/00036</vt:lpwstr>
  </property>
  <property fmtid="{D5CDD505-2E9C-101B-9397-08002B2CF9AE}" pid="71" name="FSC#COOELAK@1.1001:FileRefYear">
    <vt:lpwstr>2021</vt:lpwstr>
  </property>
  <property fmtid="{D5CDD505-2E9C-101B-9397-08002B2CF9AE}" pid="72" name="FSC#COOELAK@1.1001:FileRefOrdinal">
    <vt:lpwstr>36</vt:lpwstr>
  </property>
  <property fmtid="{D5CDD505-2E9C-101B-9397-08002B2CF9AE}" pid="73" name="FSC#COOELAK@1.1001:FileRefOU">
    <vt:lpwstr>DEK</vt:lpwstr>
  </property>
  <property fmtid="{D5CDD505-2E9C-101B-9397-08002B2CF9AE}" pid="74" name="FSC#COOELAK@1.1001:Organization">
    <vt:lpwstr/>
  </property>
  <property fmtid="{D5CDD505-2E9C-101B-9397-08002B2CF9AE}" pid="75" name="FSC#COOELAK@1.1001:Owner">
    <vt:lpwstr>Haefelin DEK Simone</vt:lpwstr>
  </property>
  <property fmtid="{D5CDD505-2E9C-101B-9397-08002B2CF9AE}" pid="76" name="FSC#COOELAK@1.1001:OwnerExtension">
    <vt:lpwstr/>
  </property>
  <property fmtid="{D5CDD505-2E9C-101B-9397-08002B2CF9AE}" pid="77" name="FSC#COOELAK@1.1001:OwnerFaxExtension">
    <vt:lpwstr/>
  </property>
  <property fmtid="{D5CDD505-2E9C-101B-9397-08002B2CF9AE}" pid="78" name="FSC#COOELAK@1.1001:DispatchedBy">
    <vt:lpwstr/>
  </property>
  <property fmtid="{D5CDD505-2E9C-101B-9397-08002B2CF9AE}" pid="79" name="FSC#COOELAK@1.1001:DispatchedAt">
    <vt:lpwstr/>
  </property>
  <property fmtid="{D5CDD505-2E9C-101B-9397-08002B2CF9AE}" pid="80" name="FSC#COOELAK@1.1001:ApprovedBy">
    <vt:lpwstr/>
  </property>
  <property fmtid="{D5CDD505-2E9C-101B-9397-08002B2CF9AE}" pid="81" name="FSC#COOELAK@1.1001:ApprovedAt">
    <vt:lpwstr/>
  </property>
  <property fmtid="{D5CDD505-2E9C-101B-9397-08002B2CF9AE}" pid="82" name="FSC#COOELAK@1.1001:Department">
    <vt:lpwstr>Generalsekretariat DEK (DEK)</vt:lpwstr>
  </property>
  <property fmtid="{D5CDD505-2E9C-101B-9397-08002B2CF9AE}" pid="83" name="FSC#COOELAK@1.1001:CreatedAt">
    <vt:lpwstr>08.04.2021</vt:lpwstr>
  </property>
  <property fmtid="{D5CDD505-2E9C-101B-9397-08002B2CF9AE}" pid="84" name="FSC#COOELAK@1.1001:OU">
    <vt:lpwstr>Generalsekretariat DEK (DEK)</vt:lpwstr>
  </property>
  <property fmtid="{D5CDD505-2E9C-101B-9397-08002B2CF9AE}" pid="85" name="FSC#COOELAK@1.1001:Priority">
    <vt:lpwstr> ()</vt:lpwstr>
  </property>
  <property fmtid="{D5CDD505-2E9C-101B-9397-08002B2CF9AE}" pid="86" name="FSC#COOELAK@1.1001:ObjBarCode">
    <vt:lpwstr>*COO.2103.100.2.9209910*</vt:lpwstr>
  </property>
  <property fmtid="{D5CDD505-2E9C-101B-9397-08002B2CF9AE}" pid="87" name="FSC#COOELAK@1.1001:RefBarCode">
    <vt:lpwstr>*COO.2103.100.7.1507852*</vt:lpwstr>
  </property>
  <property fmtid="{D5CDD505-2E9C-101B-9397-08002B2CF9AE}" pid="88" name="FSC#COOELAK@1.1001:FileRefBarCode">
    <vt:lpwstr>*DEK/03.01.2021/2021/00036*</vt:lpwstr>
  </property>
  <property fmtid="{D5CDD505-2E9C-101B-9397-08002B2CF9AE}" pid="89" name="FSC#COOELAK@1.1001:ExternalRef">
    <vt:lpwstr/>
  </property>
  <property fmtid="{D5CDD505-2E9C-101B-9397-08002B2CF9AE}" pid="90" name="FSC#COOELAK@1.1001:IncomingNumber">
    <vt:lpwstr/>
  </property>
  <property fmtid="{D5CDD505-2E9C-101B-9397-08002B2CF9AE}" pid="91" name="FSC#COOELAK@1.1001:IncomingSubject">
    <vt:lpwstr/>
  </property>
  <property fmtid="{D5CDD505-2E9C-101B-9397-08002B2CF9AE}" pid="92" name="FSC#COOELAK@1.1001:ProcessResponsible">
    <vt:lpwstr/>
  </property>
  <property fmtid="{D5CDD505-2E9C-101B-9397-08002B2CF9AE}" pid="93" name="FSC#COOELAK@1.1001:ProcessResponsiblePhone">
    <vt:lpwstr/>
  </property>
  <property fmtid="{D5CDD505-2E9C-101B-9397-08002B2CF9AE}" pid="94" name="FSC#COOELAK@1.1001:ProcessResponsibleMail">
    <vt:lpwstr/>
  </property>
  <property fmtid="{D5CDD505-2E9C-101B-9397-08002B2CF9AE}" pid="95" name="FSC#COOELAK@1.1001:ProcessResponsibleFax">
    <vt:lpwstr/>
  </property>
  <property fmtid="{D5CDD505-2E9C-101B-9397-08002B2CF9AE}" pid="96" name="FSC#COOELAK@1.1001:ApproverFirstName">
    <vt:lpwstr/>
  </property>
  <property fmtid="{D5CDD505-2E9C-101B-9397-08002B2CF9AE}" pid="97" name="FSC#COOELAK@1.1001:ApproverSurName">
    <vt:lpwstr/>
  </property>
  <property fmtid="{D5CDD505-2E9C-101B-9397-08002B2CF9AE}" pid="98" name="FSC#COOELAK@1.1001:ApproverTitle">
    <vt:lpwstr/>
  </property>
  <property fmtid="{D5CDD505-2E9C-101B-9397-08002B2CF9AE}" pid="99" name="FSC#COOELAK@1.1001:ExternalDate">
    <vt:lpwstr/>
  </property>
  <property fmtid="{D5CDD505-2E9C-101B-9397-08002B2CF9AE}" pid="100" name="FSC#COOELAK@1.1001:SettlementApprovedAt">
    <vt:lpwstr/>
  </property>
  <property fmtid="{D5CDD505-2E9C-101B-9397-08002B2CF9AE}" pid="101" name="FSC#COOELAK@1.1001:BaseNumber">
    <vt:lpwstr>03.01.2021</vt:lpwstr>
  </property>
  <property fmtid="{D5CDD505-2E9C-101B-9397-08002B2CF9AE}" pid="102" name="FSC#COOELAK@1.1001:CurrentUserRolePos">
    <vt:lpwstr>Dep. GS/Controller</vt:lpwstr>
  </property>
  <property fmtid="{D5CDD505-2E9C-101B-9397-08002B2CF9AE}" pid="103" name="FSC#COOELAK@1.1001:CurrentUserEmail">
    <vt:lpwstr>nicole.wullschleger@tg.ch</vt:lpwstr>
  </property>
  <property fmtid="{D5CDD505-2E9C-101B-9397-08002B2CF9AE}" pid="104" name="FSC#ELAKGOV@1.1001:PersonalSubjGender">
    <vt:lpwstr/>
  </property>
  <property fmtid="{D5CDD505-2E9C-101B-9397-08002B2CF9AE}" pid="105" name="FSC#ELAKGOV@1.1001:PersonalSubjFirstName">
    <vt:lpwstr/>
  </property>
  <property fmtid="{D5CDD505-2E9C-101B-9397-08002B2CF9AE}" pid="106" name="FSC#ELAKGOV@1.1001:PersonalSubjSurName">
    <vt:lpwstr/>
  </property>
  <property fmtid="{D5CDD505-2E9C-101B-9397-08002B2CF9AE}" pid="107" name="FSC#ELAKGOV@1.1001:PersonalSubjSalutation">
    <vt:lpwstr/>
  </property>
  <property fmtid="{D5CDD505-2E9C-101B-9397-08002B2CF9AE}" pid="108" name="FSC#ELAKGOV@1.1001:PersonalSubjAddress">
    <vt:lpwstr/>
  </property>
  <property fmtid="{D5CDD505-2E9C-101B-9397-08002B2CF9AE}" pid="109" name="FSC#ATSTATECFG@1.1001:Office">
    <vt:lpwstr/>
  </property>
  <property fmtid="{D5CDD505-2E9C-101B-9397-08002B2CF9AE}" pid="110" name="FSC#ATSTATECFG@1.1001:Agent">
    <vt:lpwstr>Regine Siegenthaler</vt:lpwstr>
  </property>
  <property fmtid="{D5CDD505-2E9C-101B-9397-08002B2CF9AE}" pid="111" name="FSC#ATSTATECFG@1.1001:AgentPhone">
    <vt:lpwstr>+41 58 345 57 55</vt:lpwstr>
  </property>
  <property fmtid="{D5CDD505-2E9C-101B-9397-08002B2CF9AE}" pid="112" name="FSC#ATSTATECFG@1.1001:DepartmentFax">
    <vt:lpwstr/>
  </property>
  <property fmtid="{D5CDD505-2E9C-101B-9397-08002B2CF9AE}" pid="113" name="FSC#ATSTATECFG@1.1001:DepartmentEmail">
    <vt:lpwstr>dek@tg.ch</vt:lpwstr>
  </property>
  <property fmtid="{D5CDD505-2E9C-101B-9397-08002B2CF9AE}" pid="114" name="FSC#ATSTATECFG@1.1001:SubfileDate">
    <vt:lpwstr>25.03.2021</vt:lpwstr>
  </property>
  <property fmtid="{D5CDD505-2E9C-101B-9397-08002B2CF9AE}" pid="115" name="FSC#ATSTATECFG@1.1001:SubfileSubject">
    <vt:lpwstr/>
  </property>
  <property fmtid="{D5CDD505-2E9C-101B-9397-08002B2CF9AE}" pid="116" name="FSC#ATSTATECFG@1.1001:DepartmentZipCode">
    <vt:lpwstr>8510</vt:lpwstr>
  </property>
  <property fmtid="{D5CDD505-2E9C-101B-9397-08002B2CF9AE}" pid="117" name="FSC#ATSTATECFG@1.1001:DepartmentCountry">
    <vt:lpwstr>Schweiz</vt:lpwstr>
  </property>
  <property fmtid="{D5CDD505-2E9C-101B-9397-08002B2CF9AE}" pid="118" name="FSC#ATSTATECFG@1.1001:DepartmentCity">
    <vt:lpwstr>Frauenfeld</vt:lpwstr>
  </property>
  <property fmtid="{D5CDD505-2E9C-101B-9397-08002B2CF9AE}" pid="119" name="FSC#ATSTATECFG@1.1001:DepartmentStreet">
    <vt:lpwstr>Schlossmühlestr. 9</vt:lpwstr>
  </property>
  <property fmtid="{D5CDD505-2E9C-101B-9397-08002B2CF9AE}" pid="120" name="FSC#ATSTATECFG@1.1001:DepartmentDVR">
    <vt:lpwstr/>
  </property>
  <property fmtid="{D5CDD505-2E9C-101B-9397-08002B2CF9AE}" pid="121" name="FSC#ATSTATECFG@1.1001:DepartmentUID">
    <vt:lpwstr>4010</vt:lpwstr>
  </property>
  <property fmtid="{D5CDD505-2E9C-101B-9397-08002B2CF9AE}" pid="122" name="FSC#ATSTATECFG@1.1001:SubfileReference">
    <vt:lpwstr>006</vt:lpwstr>
  </property>
  <property fmtid="{D5CDD505-2E9C-101B-9397-08002B2CF9AE}" pid="123" name="FSC#ATSTATECFG@1.1001:Clause">
    <vt:lpwstr/>
  </property>
  <property fmtid="{D5CDD505-2E9C-101B-9397-08002B2CF9AE}" pid="124" name="FSC#ATSTATECFG@1.1001:ApprovedSignature">
    <vt:lpwstr/>
  </property>
  <property fmtid="{D5CDD505-2E9C-101B-9397-08002B2CF9AE}" pid="125" name="FSC#ATSTATECFG@1.1001:BankAccount">
    <vt:lpwstr/>
  </property>
  <property fmtid="{D5CDD505-2E9C-101B-9397-08002B2CF9AE}" pid="126" name="FSC#ATSTATECFG@1.1001:BankAccountOwner">
    <vt:lpwstr/>
  </property>
  <property fmtid="{D5CDD505-2E9C-101B-9397-08002B2CF9AE}" pid="127" name="FSC#ATSTATECFG@1.1001:BankInstitute">
    <vt:lpwstr/>
  </property>
  <property fmtid="{D5CDD505-2E9C-101B-9397-08002B2CF9AE}" pid="128" name="FSC#ATSTATECFG@1.1001:BankAccountID">
    <vt:lpwstr/>
  </property>
  <property fmtid="{D5CDD505-2E9C-101B-9397-08002B2CF9AE}" pid="129" name="FSC#ATSTATECFG@1.1001:BankAccountIBAN">
    <vt:lpwstr/>
  </property>
  <property fmtid="{D5CDD505-2E9C-101B-9397-08002B2CF9AE}" pid="130" name="FSC#ATSTATECFG@1.1001:BankAccountBIC">
    <vt:lpwstr/>
  </property>
  <property fmtid="{D5CDD505-2E9C-101B-9397-08002B2CF9AE}" pid="131" name="FSC#ATSTATECFG@1.1001:BankName">
    <vt:lpwstr/>
  </property>
  <property fmtid="{D5CDD505-2E9C-101B-9397-08002B2CF9AE}" pid="132" name="FSC#COOELAK@1.1001:ObjectAddressees">
    <vt:lpwstr/>
  </property>
  <property fmtid="{D5CDD505-2E9C-101B-9397-08002B2CF9AE}" pid="133" name="FSC#COOSYSTEM@1.1:Container">
    <vt:lpwstr>COO.2103.100.2.9209910</vt:lpwstr>
  </property>
  <property fmtid="{D5CDD505-2E9C-101B-9397-08002B2CF9AE}" pid="134" name="FSC#LOCALSW@2103.100:User_Login_red">
    <vt:lpwstr>dekhae@TG.CH_x000d_
simone.haefelin@tg.ch_x000d_
TG\dekhae_x000d_
 </vt:lpwstr>
  </property>
  <property fmtid="{D5CDD505-2E9C-101B-9397-08002B2CF9AE}" pid="135" name="FSC#FSCFOLIO@1.1001:docpropproject">
    <vt:lpwstr/>
  </property>
</Properties>
</file>