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Q:\1 Geschäfte - Dossiers\2 Aufsicht\3 Mittelverwendung\2020\20.2.3.002-PE&amp;UW Mittelverwendung\Rücklauf Kantone\Excel-Files für Upload auf Website_def\"/>
    </mc:Choice>
  </mc:AlternateContent>
  <xr:revisionPtr revIDLastSave="0" documentId="13_ncr:1_{468A111A-5799-44B4-82C9-42E73B761978}" xr6:coauthVersionLast="45" xr6:coauthVersionMax="45" xr10:uidLastSave="{00000000-0000-0000-0000-000000000000}"/>
  <bookViews>
    <workbookView xWindow="19575" yWindow="0" windowWidth="18825" windowHeight="15600" tabRatio="744" xr2:uid="{00000000-000D-0000-FFFF-FFFF00000000}"/>
  </bookViews>
  <sheets>
    <sheet name="Formular" sheetId="6" r:id="rId1"/>
    <sheet name="Muster" sheetId="5" r:id="rId2"/>
    <sheet name="Berechnung" sheetId="2" r:id="rId3"/>
  </sheets>
  <definedNames>
    <definedName name="_xlnm.Print_Area" localSheetId="0">Formular!$A$1:$AD$127</definedName>
    <definedName name="_xlnm.Print_Area" localSheetId="1">Muster!$A$1:$AD$127</definedName>
    <definedName name="ZahlungenDetail">#REF!</definedName>
    <definedName name="ZahlungenDetailDPG">#REF!</definedName>
    <definedName name="ZahlungenSumme">#REF!</definedName>
    <definedName name="ZahlungenSumme_Detail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61" i="5" l="1"/>
  <c r="E160" i="5"/>
  <c r="E159" i="5"/>
  <c r="E158" i="5"/>
  <c r="E157" i="5"/>
  <c r="E156" i="5"/>
  <c r="E154" i="5"/>
  <c r="E161" i="6" l="1"/>
  <c r="E160" i="6"/>
  <c r="E159" i="6"/>
  <c r="E158" i="6"/>
  <c r="E157" i="6"/>
  <c r="E156" i="6" l="1"/>
  <c r="E155" i="6"/>
  <c r="E154" i="6"/>
  <c r="E153" i="6"/>
  <c r="AB94" i="6"/>
  <c r="AA11" i="6" s="1"/>
  <c r="S62" i="6"/>
  <c r="E62" i="6"/>
  <c r="S33" i="6"/>
  <c r="E33" i="6"/>
  <c r="AA12" i="6" l="1"/>
  <c r="E155" i="5"/>
  <c r="E153" i="5"/>
  <c r="AB94" i="5"/>
  <c r="S62" i="5"/>
  <c r="E62" i="5"/>
  <c r="S33" i="5"/>
  <c r="E33" i="5"/>
  <c r="AA11" i="5" l="1"/>
  <c r="AA12" i="5" s="1"/>
  <c r="C29" i="2"/>
  <c r="C31" i="2"/>
  <c r="C30" i="2"/>
  <c r="C25" i="2"/>
  <c r="C24" i="2"/>
  <c r="C18" i="2"/>
  <c r="C33" i="2" l="1"/>
  <c r="C32" i="2"/>
  <c r="C13" i="2"/>
  <c r="D13" i="2" l="1"/>
  <c r="D12" i="2"/>
  <c r="D11" i="2"/>
  <c r="D10" i="2"/>
  <c r="C12" i="2"/>
  <c r="C11" i="2"/>
  <c r="C10" i="2"/>
  <c r="C19" i="2" l="1"/>
  <c r="D14" i="2"/>
  <c r="C14" i="2"/>
  <c r="D9" i="2"/>
  <c r="C9" i="2"/>
  <c r="C20" i="2" l="1"/>
  <c r="C26" i="2" l="1"/>
  <c r="C27" i="2" l="1"/>
</calcChain>
</file>

<file path=xl/sharedStrings.xml><?xml version="1.0" encoding="utf-8"?>
<sst xmlns="http://schemas.openxmlformats.org/spreadsheetml/2006/main" count="303" uniqueCount="133">
  <si>
    <t>Anderes</t>
  </si>
  <si>
    <t>Kanton</t>
  </si>
  <si>
    <t>Titel</t>
  </si>
  <si>
    <t>Vorname</t>
  </si>
  <si>
    <t>Name</t>
  </si>
  <si>
    <t>Strasse</t>
  </si>
  <si>
    <t>Postfach</t>
  </si>
  <si>
    <t>PLZ</t>
  </si>
  <si>
    <t>Ort</t>
  </si>
  <si>
    <t>Telefon</t>
  </si>
  <si>
    <t>Fax</t>
  </si>
  <si>
    <t>E-Mail</t>
  </si>
  <si>
    <t>Website</t>
  </si>
  <si>
    <t>Aufteilung der kantonalen und interkantonalen Ausgaben 2014</t>
  </si>
  <si>
    <t>kantonal</t>
  </si>
  <si>
    <t>interkantonal</t>
  </si>
  <si>
    <t>Differenz</t>
  </si>
  <si>
    <t>Kontakt</t>
  </si>
  <si>
    <t>in CHF</t>
  </si>
  <si>
    <t xml:space="preserve">
Differenz
</t>
  </si>
  <si>
    <t xml:space="preserve">
Zins und Kosten
Fondsverwaltung
</t>
  </si>
  <si>
    <t>AWB</t>
  </si>
  <si>
    <t>BB</t>
  </si>
  <si>
    <t>PF</t>
  </si>
  <si>
    <t>FE</t>
  </si>
  <si>
    <t>And.</t>
  </si>
  <si>
    <t>Total</t>
  </si>
  <si>
    <t>Aus- und Weiterbildung</t>
  </si>
  <si>
    <t>Prävention/Früherkennung</t>
  </si>
  <si>
    <t>Beratung/Behandlung</t>
  </si>
  <si>
    <t>Forschung/Evaluation</t>
  </si>
  <si>
    <t xml:space="preserve">
SSA-Anteil
2013
</t>
  </si>
  <si>
    <t xml:space="preserve">
Gesamtausgaben 
Kanton 2014
</t>
  </si>
  <si>
    <t xml:space="preserve">
Fondsbestand am
01.01.2014
</t>
  </si>
  <si>
    <t xml:space="preserve">
Zuweisung und 
Entnahmen 2014
</t>
  </si>
  <si>
    <t xml:space="preserve">
Fondsbestand am
31.12.2014
</t>
  </si>
  <si>
    <t>Nr.</t>
  </si>
  <si>
    <t>Die Vergabungen werden von den Vergabestellen in nachfolgend geschilderter Form offengelegt (Art. 128 Abs. 1 BGS):</t>
  </si>
  <si>
    <t>Vergabestelle</t>
  </si>
  <si>
    <t>Vergabe durch anfechtbare,
formelle Verfügung</t>
  </si>
  <si>
    <t xml:space="preserve">Ordentliche Prüfungen: </t>
  </si>
  <si>
    <t>Ausserordentliche Prüfungen:</t>
  </si>
  <si>
    <t xml:space="preserve">                           </t>
  </si>
  <si>
    <t>Anzahl Fälle:</t>
  </si>
  <si>
    <t>Gesamtbetrag dieser
Vergabungen:</t>
  </si>
  <si>
    <t>Vergabung wurde für die Erfüllung öffentlich-rechtlicher gesetzlicher Verpflichtungen verwendet:</t>
  </si>
  <si>
    <t>Andere Gründe (z. B. Vergabung nicht für gemeinnützigen Zweck; Verstoss gegen kantonale Vergabekriterien):</t>
  </si>
  <si>
    <t>Gesamtbetrag dieser 
Vergabungen:</t>
  </si>
  <si>
    <t>Kultur</t>
  </si>
  <si>
    <t>Sport</t>
  </si>
  <si>
    <t>Bildung und Forschung</t>
  </si>
  <si>
    <t>Bezeichnung des Fonds</t>
  </si>
  <si>
    <t>Fondsbestand am 01.01.2019</t>
  </si>
  <si>
    <t>Fondsbestand am 31.12.2019</t>
  </si>
  <si>
    <t>Bildung und 
Forschung</t>
  </si>
  <si>
    <t>Anzahl ausserordentlich  geprüfter Vergabungen:</t>
  </si>
  <si>
    <t>Anzahl Vergabungen</t>
  </si>
  <si>
    <t>Ausschüttung der Lotteriegesellschaft</t>
  </si>
  <si>
    <t>Gesamtausgaben Kanton 2019</t>
  </si>
  <si>
    <t>Erhaltene Mittel und Gesamtausgaben 2019</t>
  </si>
  <si>
    <t>Kontrolle durch kantonale Kontrollinstanzen</t>
  </si>
  <si>
    <t>Quantitatives</t>
  </si>
  <si>
    <t>Umwelt und 
Entwicklungs-
hilfe</t>
  </si>
  <si>
    <t xml:space="preserve">
(Die Fragen rechts müssen nur beantwortet werden, wenn hier "Ja" angekreuzt wird.)</t>
  </si>
  <si>
    <t>Falls ja: Kurze Schilderung der entsprechenden Fälle:</t>
  </si>
  <si>
    <t>Gesetzliche Rahmenbedingungen</t>
  </si>
  <si>
    <t>Wurden im Berichtsjahr einzelne Vergabungen aufgrund ordentlicher oder ausserordentlicher Prüfungen als nicht rechtskonform qualifiziert?</t>
  </si>
  <si>
    <t>Existierende kantonale Fonds alimentiert aus Lotterien und Sportwetten</t>
  </si>
  <si>
    <t>Verwendung der Reingewinne aus Lotterien und Sportwetten zugunsten gemeinnütziger Zwecke durch die Kantone</t>
  </si>
  <si>
    <t>Verfahren, zuständige Stellen und Vergabekriterien sind geregelt in folgendem Erlass (Art. 127 Abs. 1 BGS):</t>
  </si>
  <si>
    <t>Im Berichtsjahr kam es zu ausserordentlichen Prüfungen gestützt auf Meldungen Dritter oder eigener Feststellung der Kontrollinstanz:
(Die Frage rechts muss nur beantwortet werden, wenn hier "Ja" angekreuzt wird.)</t>
  </si>
  <si>
    <t>Verwaltungseinheit</t>
  </si>
  <si>
    <t xml:space="preserve">Falls Sie die Zeile "Andere Erträge" ausgefüllt haben, beschreiben Sie bitte stichwortartig, um welche Erträge es sich handelt: </t>
  </si>
  <si>
    <t>(Departement, Amt, Direktion)</t>
  </si>
  <si>
    <t>(Inner-)kantonale 
Kontrollinstanz</t>
  </si>
  <si>
    <t>(Inner-)kantonale
Kontrollinstanz</t>
  </si>
  <si>
    <t>Andere Erträge (z.B. Rückerstattungen)</t>
  </si>
  <si>
    <t>Schützenswerte Kulturgüter</t>
  </si>
  <si>
    <t>Sozialwesen</t>
  </si>
  <si>
    <t>Jugend und Erziehung</t>
  </si>
  <si>
    <t>Übrige gemeinnützige Projkete</t>
  </si>
  <si>
    <t>Gesundheit und Behinderung</t>
  </si>
  <si>
    <t>Total Betriebsaufwand</t>
  </si>
  <si>
    <t>Frei verfügbares Fondsvermögen am 01.01.2019</t>
  </si>
  <si>
    <t>Frei verfügbares Fondsvermögen am 31.12.2019</t>
  </si>
  <si>
    <t xml:space="preserve">Wird der Fonds ausschliesslich aus Lotteriemitteln gespiesen? </t>
  </si>
  <si>
    <r>
      <t xml:space="preserve">Falls Sie </t>
    </r>
    <r>
      <rPr>
        <i/>
        <sz val="12"/>
        <color theme="1"/>
        <rFont val="Arial"/>
        <family val="2"/>
      </rPr>
      <t>Nein</t>
    </r>
    <r>
      <rPr>
        <sz val="12"/>
        <color theme="1"/>
        <rFont val="Arial"/>
        <family val="2"/>
      </rPr>
      <t xml:space="preserve"> angekreuzt haben, geben Sie bitte den Betrag an, der im Berichtsjahr nicht aus Lotteriemitteln stammte: </t>
    </r>
  </si>
  <si>
    <r>
      <rPr>
        <b/>
        <sz val="15"/>
        <color theme="1"/>
        <rFont val="Arial"/>
        <family val="2"/>
      </rPr>
      <t>Kommentare</t>
    </r>
    <r>
      <rPr>
        <b/>
        <sz val="20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(fakultativ)</t>
    </r>
  </si>
  <si>
    <t>Mussten im Berichtsjahr einzelne Vergabungen rückgängig gemacht werden, bei denen eine ordentliche oder ausserordentliche Prüfung zur Feststellung einer rechtlichen oder aus anderen Gründen relevanten Unregelmässigkeit geführt hätte?</t>
  </si>
  <si>
    <t>Bilung und Forschung</t>
  </si>
  <si>
    <t>Umwelt- und Enwticklungshilfe</t>
  </si>
  <si>
    <t>Übrige gemeinnützige Projekte</t>
  </si>
  <si>
    <t>X</t>
  </si>
  <si>
    <t>Fondsbeauftragter</t>
  </si>
  <si>
    <t>Max</t>
  </si>
  <si>
    <t>Muster</t>
  </si>
  <si>
    <t>xxxx</t>
  </si>
  <si>
    <t>+41 xx xxx xx xx</t>
  </si>
  <si>
    <t>max.muster@x.ch</t>
  </si>
  <si>
    <t>www.xy.ch</t>
  </si>
  <si>
    <t>Kantonale gesetzliche Grundlage XY Art. B</t>
  </si>
  <si>
    <t>Kantonale gesetzliche Grundlage XY Art. Z</t>
  </si>
  <si>
    <t>Es handelt sich bei den eingetragenen CHF 2'000 um eine Rückerstattung.</t>
  </si>
  <si>
    <t>Lotteriefonds Kanton X</t>
  </si>
  <si>
    <t>Regierungsrat</t>
  </si>
  <si>
    <t xml:space="preserve">Sportfonds </t>
  </si>
  <si>
    <t>Es mussten 2 Vergabungen rückgängig gemacht werden. Es handelte sich bei Fall x um einen Verstoss, der vom Begünstigten der Vergabung begangen wurde, genauer gesagt…</t>
  </si>
  <si>
    <t>Departement Bildung, Kultur und Sport</t>
  </si>
  <si>
    <t>Musterdepartement</t>
  </si>
  <si>
    <t>Umwelt- und Entwicklungshilfe</t>
  </si>
  <si>
    <t>Die Prüfung erfolgte:</t>
  </si>
  <si>
    <t>Amt für Kultur und Soziales</t>
  </si>
  <si>
    <t>Kantonsrat</t>
  </si>
  <si>
    <t>bis 10'000</t>
  </si>
  <si>
    <t>bis 100'000</t>
  </si>
  <si>
    <t>&gt;100'000</t>
  </si>
  <si>
    <t>Finanzkontrolle (Koordinaten XY…)</t>
  </si>
  <si>
    <t>&gt;10'000</t>
  </si>
  <si>
    <t>Differenz (Fondsbestand am 31.12. minus Fondsbestand am 01.01.)</t>
  </si>
  <si>
    <t>Zuständigkeit bis 
Höchstbetrag (falls vorhanden; in CHF)</t>
  </si>
  <si>
    <t>Ausgezahlte Beträge pro Bereich (in CHF)</t>
  </si>
  <si>
    <t>Chur</t>
  </si>
  <si>
    <t>Graubünden</t>
  </si>
  <si>
    <t>Erziehungs-, Kultur- und Umweltschutzdepartement</t>
  </si>
  <si>
    <t xml:space="preserve">Quaderstrasse </t>
  </si>
  <si>
    <t>www.ekud.gr.ch</t>
  </si>
  <si>
    <t>SF Landeslotterie</t>
  </si>
  <si>
    <t>SF Sport</t>
  </si>
  <si>
    <t>Departementsdienste EKUD, Abt. Finanzen &amp; Controlling</t>
  </si>
  <si>
    <t>Gesetz über den Finanzhaushalt des Kantons Graubünden (FHG; BR 710.100); Kulturförderungsgesetz (KFG; BR 494.300); Sportförderungsgesetz (BR 470.000); Landeslotterie-Reglement (LLR; BR 710.600)</t>
  </si>
  <si>
    <t xml:space="preserve">Empfänger der Vergaben werden mittels PDF-Tabellen auf den Websites veröffentlicht.
https://www.gr.ch/DE/institutionen/verwaltung/ekud/dd/dokumentation/projekte/Seiten/default.aspx
</t>
  </si>
  <si>
    <r>
      <t xml:space="preserve">Ausschüttung der Lotteriegesellschaft im </t>
    </r>
    <r>
      <rPr>
        <sz val="12"/>
        <color rgb="FFFFFF00"/>
        <rFont val="Arial"/>
        <family val="2"/>
      </rPr>
      <t>2019 für 2018</t>
    </r>
  </si>
  <si>
    <t>Departementsdienste EKUD, Abteilung Finanzen &amp; Controlling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</si>
</sst>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64" formatCode="_(* #,##0.00_);_(* \(#,##0.00\);_(* &quot;-&quot;??_);_(@_)"/>
    <numFmt numFmtId="165" formatCode="#\'###0"/>
    <numFmt numFmtId="166" formatCode="[Red]0;[Red]\-0;[Black]0"/>
    <numFmt numFmtId="167" formatCode="#\'##0"/>
  </numFmts>
  <fonts count="4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1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1"/>
      <name val="Calibri"/>
      <family val="2"/>
      <scheme val="minor"/>
    </font>
    <font>
      <b/>
      <sz val="45"/>
      <color theme="0"/>
      <name val="Arial"/>
      <family val="2"/>
    </font>
    <font>
      <b/>
      <sz val="45"/>
      <color theme="0"/>
      <name val="Calibri"/>
      <family val="2"/>
      <scheme val="minor"/>
    </font>
    <font>
      <b/>
      <sz val="20"/>
      <color theme="1"/>
      <name val="Arial"/>
      <family val="2"/>
    </font>
    <font>
      <sz val="20"/>
      <color theme="1"/>
      <name val="Calibri"/>
      <family val="2"/>
      <scheme val="minor"/>
    </font>
    <font>
      <b/>
      <sz val="20"/>
      <color theme="0"/>
      <name val="Arial"/>
      <family val="2"/>
    </font>
    <font>
      <i/>
      <sz val="10"/>
      <color theme="1"/>
      <name val="Arial"/>
      <family val="2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5"/>
      <name val="Arial"/>
      <family val="2"/>
    </font>
    <font>
      <b/>
      <sz val="15"/>
      <color theme="1"/>
      <name val="Arial"/>
      <family val="2"/>
    </font>
    <font>
      <sz val="15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D9D9D9"/>
      <name val="Arial"/>
      <family val="2"/>
    </font>
    <font>
      <b/>
      <sz val="11"/>
      <color theme="0"/>
      <name val="Calibri"/>
      <family val="2"/>
      <scheme val="minor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6"/>
      <color theme="1"/>
      <name val="Arial"/>
      <family val="2"/>
    </font>
    <font>
      <sz val="16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Arial"/>
      <family val="2"/>
    </font>
    <font>
      <sz val="10"/>
      <color rgb="FFFF0000"/>
      <name val="Arial"/>
      <family val="2"/>
    </font>
    <font>
      <b/>
      <sz val="14"/>
      <color theme="1"/>
      <name val="Arial"/>
      <family val="2"/>
    </font>
    <font>
      <sz val="12"/>
      <color theme="0"/>
      <name val="Arial"/>
      <family val="2"/>
    </font>
    <font>
      <b/>
      <sz val="14"/>
      <color theme="0"/>
      <name val="Arial"/>
      <family val="2"/>
    </font>
    <font>
      <sz val="12"/>
      <name val="Arial"/>
      <family val="2"/>
    </font>
    <font>
      <sz val="10"/>
      <color theme="1"/>
      <name val="Calibri"/>
      <family val="2"/>
      <scheme val="minor"/>
    </font>
    <font>
      <b/>
      <sz val="36"/>
      <color theme="0"/>
      <name val="Arial"/>
      <family val="2"/>
    </font>
    <font>
      <sz val="36"/>
      <color theme="1"/>
      <name val="Calibri"/>
      <family val="2"/>
      <scheme val="minor"/>
    </font>
    <font>
      <i/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sz val="12"/>
      <color rgb="FFFFFF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696969"/>
        <bgColor indexed="64"/>
      </patternFill>
    </fill>
    <fill>
      <patternFill patternType="solid">
        <fgColor rgb="FF6D6D6D"/>
        <bgColor indexed="64"/>
      </patternFill>
    </fill>
    <fill>
      <patternFill patternType="solid">
        <fgColor theme="5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4">
    <xf numFmtId="0" fontId="0" fillId="0" borderId="0"/>
    <xf numFmtId="164" fontId="24" fillId="0" borderId="0" applyFont="0" applyFill="0" applyBorder="0" applyAlignment="0" applyProtection="0"/>
    <xf numFmtId="0" fontId="43" fillId="0" borderId="0" applyNumberFormat="0" applyFill="0" applyBorder="0" applyAlignment="0" applyProtection="0"/>
    <xf numFmtId="43" fontId="24" fillId="0" borderId="0" applyFont="0" applyFill="0" applyBorder="0" applyAlignment="0" applyProtection="0"/>
  </cellStyleXfs>
  <cellXfs count="728">
    <xf numFmtId="0" fontId="0" fillId="0" borderId="0" xfId="0"/>
    <xf numFmtId="0" fontId="1" fillId="2" borderId="0" xfId="0" applyFont="1" applyFill="1"/>
    <xf numFmtId="0" fontId="1" fillId="0" borderId="0" xfId="0" applyFont="1"/>
    <xf numFmtId="0" fontId="1" fillId="2" borderId="0" xfId="0" applyFont="1" applyFill="1" applyBorder="1"/>
    <xf numFmtId="0" fontId="0" fillId="2" borderId="0" xfId="0" applyFill="1" applyAlignment="1"/>
    <xf numFmtId="0" fontId="1" fillId="2" borderId="0" xfId="0" applyFont="1" applyFill="1" applyAlignment="1">
      <alignment vertical="center" wrapText="1"/>
    </xf>
    <xf numFmtId="0" fontId="7" fillId="2" borderId="0" xfId="0" applyFont="1" applyFill="1" applyAlignment="1"/>
    <xf numFmtId="0" fontId="7" fillId="2" borderId="0" xfId="0" applyFont="1" applyFill="1" applyAlignment="1">
      <alignment vertical="center" wrapText="1"/>
    </xf>
    <xf numFmtId="0" fontId="11" fillId="0" borderId="0" xfId="0" applyFont="1" applyFill="1"/>
    <xf numFmtId="0" fontId="11" fillId="0" borderId="0" xfId="0" applyFont="1" applyFill="1" applyAlignment="1">
      <alignment horizontal="right"/>
    </xf>
    <xf numFmtId="3" fontId="11" fillId="0" borderId="0" xfId="0" applyNumberFormat="1" applyFont="1" applyFill="1"/>
    <xf numFmtId="0" fontId="11" fillId="0" borderId="6" xfId="0" applyFont="1" applyFill="1" applyBorder="1"/>
    <xf numFmtId="3" fontId="11" fillId="0" borderId="6" xfId="0" applyNumberFormat="1" applyFont="1" applyFill="1" applyBorder="1"/>
    <xf numFmtId="0" fontId="10" fillId="2" borderId="0" xfId="0" applyFont="1" applyFill="1" applyAlignment="1">
      <alignment horizontal="center" vertical="center"/>
    </xf>
    <xf numFmtId="0" fontId="1" fillId="2" borderId="0" xfId="0" applyFont="1" applyFill="1" applyBorder="1" applyAlignment="1"/>
    <xf numFmtId="0" fontId="0" fillId="2" borderId="0" xfId="0" applyFill="1" applyBorder="1" applyAlignment="1"/>
    <xf numFmtId="0" fontId="12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left" vertical="center" indent="5"/>
    </xf>
    <xf numFmtId="0" fontId="15" fillId="2" borderId="0" xfId="0" applyFont="1" applyFill="1" applyAlignment="1">
      <alignment horizontal="left" indent="5"/>
    </xf>
    <xf numFmtId="0" fontId="14" fillId="2" borderId="0" xfId="0" applyFont="1" applyFill="1" applyAlignment="1">
      <alignment horizontal="left" vertical="center"/>
    </xf>
    <xf numFmtId="0" fontId="11" fillId="0" borderId="0" xfId="0" applyFont="1" applyFill="1" applyAlignment="1">
      <alignment wrapText="1"/>
    </xf>
    <xf numFmtId="0" fontId="11" fillId="0" borderId="5" xfId="0" applyFont="1" applyFill="1" applyBorder="1" applyAlignment="1">
      <alignment wrapText="1"/>
    </xf>
    <xf numFmtId="3" fontId="11" fillId="0" borderId="5" xfId="0" applyNumberFormat="1" applyFont="1" applyFill="1" applyBorder="1"/>
    <xf numFmtId="0" fontId="11" fillId="0" borderId="5" xfId="0" applyFont="1" applyFill="1" applyBorder="1"/>
    <xf numFmtId="0" fontId="9" fillId="2" borderId="0" xfId="0" applyFont="1" applyFill="1" applyAlignment="1">
      <alignment horizontal="center" vertical="center"/>
    </xf>
    <xf numFmtId="0" fontId="1" fillId="2" borderId="0" xfId="0" applyFont="1" applyFill="1" applyAlignment="1"/>
    <xf numFmtId="0" fontId="14" fillId="2" borderId="0" xfId="0" applyFont="1" applyFill="1" applyAlignment="1">
      <alignment horizontal="left"/>
    </xf>
    <xf numFmtId="165" fontId="1" fillId="2" borderId="0" xfId="0" applyNumberFormat="1" applyFont="1" applyFill="1"/>
    <xf numFmtId="0" fontId="21" fillId="2" borderId="0" xfId="0" applyFont="1" applyFill="1" applyAlignment="1">
      <alignment horizontal="left" vertical="center"/>
    </xf>
    <xf numFmtId="167" fontId="11" fillId="0" borderId="0" xfId="0" applyNumberFormat="1" applyFont="1" applyFill="1"/>
    <xf numFmtId="167" fontId="11" fillId="0" borderId="5" xfId="0" applyNumberFormat="1" applyFont="1" applyFill="1" applyBorder="1"/>
    <xf numFmtId="167" fontId="11" fillId="0" borderId="7" xfId="0" applyNumberFormat="1" applyFont="1" applyFill="1" applyBorder="1"/>
    <xf numFmtId="0" fontId="1" fillId="0" borderId="0" xfId="0" applyFont="1" applyAlignment="1">
      <alignment wrapText="1"/>
    </xf>
    <xf numFmtId="167" fontId="1" fillId="0" borderId="0" xfId="0" applyNumberFormat="1" applyFont="1" applyAlignment="1">
      <alignment wrapText="1"/>
    </xf>
    <xf numFmtId="0" fontId="5" fillId="2" borderId="0" xfId="0" applyFont="1" applyFill="1" applyBorder="1" applyAlignment="1"/>
    <xf numFmtId="1" fontId="1" fillId="5" borderId="0" xfId="0" applyNumberFormat="1" applyFont="1" applyFill="1" applyBorder="1" applyAlignment="1" applyProtection="1">
      <protection locked="0"/>
    </xf>
    <xf numFmtId="0" fontId="0" fillId="5" borderId="0" xfId="0" applyFill="1" applyBorder="1" applyAlignment="1" applyProtection="1">
      <protection locked="0"/>
    </xf>
    <xf numFmtId="0" fontId="1" fillId="5" borderId="0" xfId="0" applyFont="1" applyFill="1"/>
    <xf numFmtId="0" fontId="18" fillId="5" borderId="0" xfId="0" applyFont="1" applyFill="1" applyBorder="1" applyAlignment="1" applyProtection="1">
      <alignment horizontal="left" vertical="center" wrapText="1"/>
      <protection locked="0"/>
    </xf>
    <xf numFmtId="167" fontId="1" fillId="0" borderId="0" xfId="0" applyNumberFormat="1" applyFont="1"/>
    <xf numFmtId="0" fontId="3" fillId="0" borderId="0" xfId="0" applyFont="1" applyFill="1"/>
    <xf numFmtId="0" fontId="3" fillId="0" borderId="5" xfId="0" applyFont="1" applyFill="1" applyBorder="1"/>
    <xf numFmtId="0" fontId="1" fillId="5" borderId="0" xfId="0" applyFont="1" applyFill="1" applyBorder="1"/>
    <xf numFmtId="167" fontId="3" fillId="5" borderId="0" xfId="0" applyNumberFormat="1" applyFont="1" applyFill="1" applyBorder="1" applyAlignment="1" applyProtection="1">
      <alignment horizontal="right"/>
      <protection locked="0"/>
    </xf>
    <xf numFmtId="0" fontId="1" fillId="5" borderId="0" xfId="0" applyFont="1" applyFill="1" applyBorder="1" applyAlignment="1" applyProtection="1">
      <alignment horizontal="center" vertical="center"/>
      <protection locked="0"/>
    </xf>
    <xf numFmtId="167" fontId="1" fillId="5" borderId="0" xfId="0" applyNumberFormat="1" applyFont="1" applyFill="1" applyBorder="1" applyProtection="1">
      <protection locked="0"/>
    </xf>
    <xf numFmtId="167" fontId="1" fillId="5" borderId="0" xfId="0" applyNumberFormat="1" applyFont="1" applyFill="1" applyBorder="1"/>
    <xf numFmtId="166" fontId="25" fillId="5" borderId="0" xfId="0" applyNumberFormat="1" applyFont="1" applyFill="1"/>
    <xf numFmtId="0" fontId="1" fillId="2" borderId="0" xfId="0" applyFont="1" applyFill="1" applyBorder="1" applyAlignment="1">
      <alignment vertical="center"/>
    </xf>
    <xf numFmtId="0" fontId="10" fillId="5" borderId="0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vertical="center"/>
    </xf>
    <xf numFmtId="0" fontId="28" fillId="5" borderId="0" xfId="0" applyFont="1" applyFill="1" applyBorder="1" applyAlignment="1">
      <alignment vertical="center"/>
    </xf>
    <xf numFmtId="0" fontId="7" fillId="5" borderId="0" xfId="0" applyFont="1" applyFill="1" applyBorder="1" applyAlignment="1"/>
    <xf numFmtId="0" fontId="5" fillId="5" borderId="0" xfId="0" applyFont="1" applyFill="1" applyBorder="1" applyAlignment="1"/>
    <xf numFmtId="167" fontId="1" fillId="5" borderId="0" xfId="1" applyNumberFormat="1" applyFont="1" applyFill="1" applyBorder="1" applyAlignment="1" applyProtection="1">
      <protection locked="0"/>
    </xf>
    <xf numFmtId="167" fontId="1" fillId="5" borderId="0" xfId="0" applyNumberFormat="1" applyFont="1" applyFill="1" applyBorder="1" applyAlignment="1" applyProtection="1">
      <protection locked="0"/>
    </xf>
    <xf numFmtId="0" fontId="29" fillId="5" borderId="0" xfId="0" applyFont="1" applyFill="1" applyBorder="1" applyAlignment="1"/>
    <xf numFmtId="0" fontId="2" fillId="5" borderId="0" xfId="0" applyFont="1" applyFill="1" applyBorder="1" applyAlignment="1"/>
    <xf numFmtId="0" fontId="30" fillId="5" borderId="0" xfId="0" applyFont="1" applyFill="1" applyBorder="1" applyAlignment="1">
      <alignment vertical="center"/>
    </xf>
    <xf numFmtId="0" fontId="34" fillId="5" borderId="0" xfId="0" applyFont="1" applyFill="1"/>
    <xf numFmtId="0" fontId="7" fillId="2" borderId="0" xfId="0" applyFont="1" applyFill="1" applyBorder="1" applyAlignment="1"/>
    <xf numFmtId="0" fontId="22" fillId="5" borderId="0" xfId="0" applyFont="1" applyFill="1" applyBorder="1" applyAlignment="1">
      <alignment vertical="center"/>
    </xf>
    <xf numFmtId="0" fontId="23" fillId="5" borderId="0" xfId="0" applyFont="1" applyFill="1" applyBorder="1" applyAlignment="1"/>
    <xf numFmtId="167" fontId="4" fillId="5" borderId="0" xfId="0" applyNumberFormat="1" applyFont="1" applyFill="1" applyBorder="1" applyAlignment="1" applyProtection="1"/>
    <xf numFmtId="0" fontId="1" fillId="5" borderId="0" xfId="0" applyFont="1" applyFill="1" applyBorder="1" applyProtection="1">
      <protection locked="0"/>
    </xf>
    <xf numFmtId="0" fontId="7" fillId="5" borderId="0" xfId="0" applyFont="1" applyFill="1" applyBorder="1" applyProtection="1">
      <protection locked="0"/>
    </xf>
    <xf numFmtId="0" fontId="1" fillId="5" borderId="0" xfId="0" applyFont="1" applyFill="1" applyBorder="1" applyAlignment="1" applyProtection="1">
      <alignment wrapText="1"/>
      <protection locked="0"/>
    </xf>
    <xf numFmtId="0" fontId="1" fillId="5" borderId="0" xfId="0" applyFont="1" applyFill="1" applyBorder="1" applyAlignment="1" applyProtection="1">
      <alignment horizontal="right"/>
      <protection locked="0"/>
    </xf>
    <xf numFmtId="0" fontId="1" fillId="5" borderId="0" xfId="0" applyFont="1" applyFill="1" applyBorder="1" applyAlignment="1" applyProtection="1">
      <protection locked="0"/>
    </xf>
    <xf numFmtId="0" fontId="1" fillId="5" borderId="0" xfId="0" applyFont="1" applyFill="1" applyBorder="1" applyAlignment="1" applyProtection="1">
      <alignment horizontal="left" vertical="center" wrapText="1"/>
      <protection locked="0"/>
    </xf>
    <xf numFmtId="0" fontId="19" fillId="5" borderId="0" xfId="0" applyFont="1" applyFill="1" applyBorder="1" applyAlignment="1" applyProtection="1">
      <alignment wrapText="1"/>
      <protection locked="0"/>
    </xf>
    <xf numFmtId="0" fontId="0" fillId="5" borderId="0" xfId="0" applyFont="1" applyFill="1" applyBorder="1" applyAlignment="1" applyProtection="1">
      <alignment horizontal="left" wrapText="1"/>
      <protection locked="0"/>
    </xf>
    <xf numFmtId="0" fontId="1" fillId="5" borderId="0" xfId="0" applyFont="1" applyFill="1" applyBorder="1" applyAlignment="1">
      <alignment vertical="center"/>
    </xf>
    <xf numFmtId="0" fontId="1" fillId="5" borderId="0" xfId="0" applyFont="1" applyFill="1" applyBorder="1" applyAlignment="1">
      <alignment vertical="center" wrapText="1"/>
    </xf>
    <xf numFmtId="0" fontId="3" fillId="5" borderId="0" xfId="0" applyFont="1" applyFill="1" applyBorder="1" applyAlignment="1"/>
    <xf numFmtId="0" fontId="0" fillId="5" borderId="0" xfId="0" applyFill="1" applyBorder="1" applyAlignment="1">
      <alignment vertical="center" wrapText="1"/>
    </xf>
    <xf numFmtId="0" fontId="35" fillId="5" borderId="0" xfId="0" applyFont="1" applyFill="1" applyBorder="1" applyAlignment="1" applyProtection="1">
      <alignment vertical="center"/>
      <protection locked="0"/>
    </xf>
    <xf numFmtId="1" fontId="1" fillId="0" borderId="0" xfId="0" applyNumberFormat="1" applyFont="1"/>
    <xf numFmtId="166" fontId="36" fillId="5" borderId="0" xfId="0" applyNumberFormat="1" applyFont="1" applyFill="1" applyBorder="1" applyAlignment="1">
      <alignment horizontal="center" vertical="center"/>
    </xf>
    <xf numFmtId="0" fontId="17" fillId="5" borderId="0" xfId="0" applyFont="1" applyFill="1" applyBorder="1" applyAlignment="1" applyProtection="1">
      <alignment horizontal="left" vertical="center" wrapText="1"/>
      <protection hidden="1"/>
    </xf>
    <xf numFmtId="0" fontId="4" fillId="5" borderId="0" xfId="0" applyFont="1" applyFill="1" applyBorder="1" applyAlignment="1"/>
    <xf numFmtId="0" fontId="4" fillId="5" borderId="0" xfId="0" applyFont="1" applyFill="1" applyBorder="1" applyAlignment="1">
      <alignment horizontal="left" indent="2"/>
    </xf>
    <xf numFmtId="0" fontId="5" fillId="5" borderId="0" xfId="0" applyFont="1" applyFill="1" applyBorder="1" applyAlignment="1">
      <alignment horizontal="left" indent="2"/>
    </xf>
    <xf numFmtId="0" fontId="1" fillId="5" borderId="0" xfId="0" applyFont="1" applyFill="1" applyBorder="1" applyAlignment="1" applyProtection="1">
      <alignment vertical="top" wrapText="1"/>
      <protection locked="0"/>
    </xf>
    <xf numFmtId="0" fontId="23" fillId="2" borderId="0" xfId="0" applyFont="1" applyFill="1" applyAlignment="1"/>
    <xf numFmtId="0" fontId="22" fillId="5" borderId="0" xfId="0" applyFont="1" applyFill="1" applyAlignment="1">
      <alignment vertical="center"/>
    </xf>
    <xf numFmtId="0" fontId="23" fillId="5" borderId="0" xfId="0" applyFont="1" applyFill="1" applyAlignment="1"/>
    <xf numFmtId="0" fontId="1" fillId="5" borderId="0" xfId="0" applyFont="1" applyFill="1" applyBorder="1" applyAlignment="1" applyProtection="1">
      <alignment horizontal="center" vertical="top" wrapText="1"/>
      <protection locked="0"/>
    </xf>
    <xf numFmtId="0" fontId="26" fillId="5" borderId="0" xfId="0" applyFont="1" applyFill="1" applyBorder="1" applyAlignment="1"/>
    <xf numFmtId="0" fontId="36" fillId="7" borderId="1" xfId="0" applyFont="1" applyFill="1" applyBorder="1" applyAlignment="1">
      <alignment vertical="center"/>
    </xf>
    <xf numFmtId="0" fontId="36" fillId="5" borderId="0" xfId="0" applyFont="1" applyFill="1" applyBorder="1" applyAlignment="1">
      <alignment vertical="center"/>
    </xf>
    <xf numFmtId="0" fontId="1" fillId="7" borderId="1" xfId="0" applyFont="1" applyFill="1" applyBorder="1"/>
    <xf numFmtId="167" fontId="7" fillId="5" borderId="4" xfId="0" applyNumberFormat="1" applyFont="1" applyFill="1" applyBorder="1" applyAlignment="1">
      <alignment vertical="center" wrapText="1"/>
    </xf>
    <xf numFmtId="167" fontId="7" fillId="5" borderId="0" xfId="0" applyNumberFormat="1" applyFont="1" applyFill="1" applyBorder="1" applyAlignment="1" applyProtection="1">
      <alignment vertical="center"/>
      <protection locked="0"/>
    </xf>
    <xf numFmtId="167" fontId="7" fillId="5" borderId="25" xfId="0" applyNumberFormat="1" applyFont="1" applyFill="1" applyBorder="1" applyAlignment="1" applyProtection="1">
      <alignment vertical="center"/>
      <protection locked="0"/>
    </xf>
    <xf numFmtId="165" fontId="1" fillId="5" borderId="0" xfId="0" applyNumberFormat="1" applyFont="1" applyFill="1" applyBorder="1"/>
    <xf numFmtId="3" fontId="3" fillId="0" borderId="0" xfId="0" applyNumberFormat="1" applyFont="1" applyFill="1"/>
    <xf numFmtId="3" fontId="3" fillId="0" borderId="5" xfId="0" applyNumberFormat="1" applyFont="1" applyFill="1" applyBorder="1"/>
    <xf numFmtId="167" fontId="1" fillId="5" borderId="0" xfId="0" applyNumberFormat="1" applyFont="1" applyFill="1" applyBorder="1" applyAlignment="1" applyProtection="1">
      <alignment horizontal="right"/>
      <protection locked="0"/>
    </xf>
    <xf numFmtId="0" fontId="0" fillId="5" borderId="0" xfId="0" applyFill="1" applyBorder="1" applyAlignment="1">
      <alignment horizontal="left" indent="2"/>
    </xf>
    <xf numFmtId="0" fontId="16" fillId="5" borderId="0" xfId="0" applyFont="1" applyFill="1" applyBorder="1" applyAlignment="1">
      <alignment vertical="center"/>
    </xf>
    <xf numFmtId="0" fontId="3" fillId="5" borderId="0" xfId="0" applyFont="1" applyFill="1" applyBorder="1" applyAlignment="1">
      <alignment horizontal="left"/>
    </xf>
    <xf numFmtId="167" fontId="3" fillId="5" borderId="0" xfId="1" applyNumberFormat="1" applyFont="1" applyFill="1" applyBorder="1" applyAlignment="1" applyProtection="1">
      <alignment horizontal="right"/>
      <protection locked="0"/>
    </xf>
    <xf numFmtId="0" fontId="27" fillId="5" borderId="0" xfId="0" applyFont="1" applyFill="1" applyBorder="1" applyAlignment="1">
      <alignment vertical="center"/>
    </xf>
    <xf numFmtId="0" fontId="27" fillId="5" borderId="0" xfId="0" applyFont="1" applyFill="1" applyBorder="1" applyAlignment="1">
      <alignment vertical="center" wrapText="1"/>
    </xf>
    <xf numFmtId="167" fontId="3" fillId="5" borderId="0" xfId="1" applyNumberFormat="1" applyFont="1" applyFill="1" applyBorder="1" applyAlignment="1" applyProtection="1">
      <protection locked="0"/>
    </xf>
    <xf numFmtId="0" fontId="3" fillId="5" borderId="0" xfId="0" applyFont="1" applyFill="1" applyBorder="1" applyAlignment="1">
      <alignment vertical="top"/>
    </xf>
    <xf numFmtId="167" fontId="3" fillId="5" borderId="0" xfId="0" applyNumberFormat="1" applyFont="1" applyFill="1" applyBorder="1" applyAlignment="1"/>
    <xf numFmtId="0" fontId="36" fillId="5" borderId="0" xfId="0" applyFont="1" applyFill="1" applyBorder="1" applyAlignment="1">
      <alignment vertical="center" wrapText="1"/>
    </xf>
    <xf numFmtId="0" fontId="36" fillId="5" borderId="0" xfId="0" applyFont="1" applyFill="1" applyBorder="1" applyAlignment="1">
      <alignment vertical="top" wrapText="1"/>
    </xf>
    <xf numFmtId="167" fontId="36" fillId="5" borderId="0" xfId="0" applyNumberFormat="1" applyFont="1" applyFill="1" applyBorder="1" applyAlignment="1" applyProtection="1"/>
    <xf numFmtId="0" fontId="36" fillId="5" borderId="0" xfId="0" applyFont="1" applyFill="1" applyBorder="1" applyAlignment="1"/>
    <xf numFmtId="0" fontId="30" fillId="5" borderId="0" xfId="0" applyFont="1" applyFill="1"/>
    <xf numFmtId="167" fontId="29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28" fillId="5" borderId="1" xfId="0" applyFont="1" applyFill="1" applyBorder="1" applyAlignment="1" applyProtection="1">
      <alignment horizontal="center" vertical="center"/>
      <protection locked="0"/>
    </xf>
    <xf numFmtId="0" fontId="28" fillId="5" borderId="1" xfId="0" applyFont="1" applyFill="1" applyBorder="1" applyAlignment="1" applyProtection="1">
      <alignment horizontal="center" vertical="center" wrapText="1"/>
      <protection locked="0"/>
    </xf>
    <xf numFmtId="0" fontId="28" fillId="5" borderId="1" xfId="0" applyFont="1" applyFill="1" applyBorder="1" applyAlignment="1">
      <alignment horizontal="center" vertical="center"/>
    </xf>
    <xf numFmtId="167" fontId="33" fillId="5" borderId="4" xfId="0" applyNumberFormat="1" applyFont="1" applyFill="1" applyBorder="1" applyAlignment="1">
      <alignment vertical="center" wrapText="1"/>
    </xf>
    <xf numFmtId="167" fontId="33" fillId="5" borderId="0" xfId="0" applyNumberFormat="1" applyFont="1" applyFill="1" applyBorder="1" applyAlignment="1" applyProtection="1">
      <alignment vertical="center"/>
      <protection locked="0"/>
    </xf>
    <xf numFmtId="0" fontId="33" fillId="2" borderId="0" xfId="0" applyFont="1" applyFill="1" applyAlignment="1">
      <alignment horizontal="left" indent="2"/>
    </xf>
    <xf numFmtId="0" fontId="36" fillId="5" borderId="0" xfId="0" applyFont="1" applyFill="1" applyBorder="1" applyAlignment="1">
      <alignment horizontal="center"/>
    </xf>
    <xf numFmtId="0" fontId="1" fillId="5" borderId="25" xfId="0" applyFont="1" applyFill="1" applyBorder="1" applyAlignment="1" applyProtection="1">
      <alignment vertical="top" wrapText="1"/>
      <protection locked="0"/>
    </xf>
    <xf numFmtId="167" fontId="33" fillId="5" borderId="0" xfId="0" applyNumberFormat="1" applyFont="1" applyFill="1" applyBorder="1" applyProtection="1">
      <protection locked="0"/>
    </xf>
    <xf numFmtId="3" fontId="1" fillId="4" borderId="1" xfId="0" applyNumberFormat="1" applyFont="1" applyFill="1" applyBorder="1" applyAlignment="1" applyProtection="1">
      <alignment horizontal="right"/>
      <protection locked="0"/>
    </xf>
    <xf numFmtId="3" fontId="39" fillId="4" borderId="1" xfId="0" applyNumberFormat="1" applyFont="1" applyFill="1" applyBorder="1" applyAlignment="1" applyProtection="1">
      <alignment horizontal="right" vertical="center" wrapText="1"/>
      <protection locked="0"/>
    </xf>
    <xf numFmtId="3" fontId="4" fillId="7" borderId="1" xfId="0" applyNumberFormat="1" applyFont="1" applyFill="1" applyBorder="1" applyAlignment="1" applyProtection="1">
      <alignment horizontal="right"/>
    </xf>
    <xf numFmtId="167" fontId="1" fillId="5" borderId="0" xfId="0" applyNumberFormat="1" applyFont="1" applyFill="1" applyBorder="1" applyAlignment="1">
      <alignment horizontal="right"/>
    </xf>
    <xf numFmtId="3" fontId="33" fillId="5" borderId="0" xfId="0" applyNumberFormat="1" applyFont="1" applyFill="1" applyBorder="1" applyAlignment="1" applyProtection="1">
      <protection locked="0"/>
    </xf>
    <xf numFmtId="0" fontId="1" fillId="2" borderId="25" xfId="0" applyFont="1" applyFill="1" applyBorder="1"/>
    <xf numFmtId="3" fontId="36" fillId="5" borderId="0" xfId="0" applyNumberFormat="1" applyFont="1" applyFill="1" applyBorder="1" applyAlignment="1" applyProtection="1"/>
    <xf numFmtId="0" fontId="3" fillId="5" borderId="0" xfId="0" applyFont="1" applyFill="1" applyBorder="1" applyAlignment="1" applyProtection="1">
      <alignment vertical="top" wrapText="1"/>
      <protection locked="0"/>
    </xf>
    <xf numFmtId="3" fontId="1" fillId="4" borderId="1" xfId="0" applyNumberFormat="1" applyFont="1" applyFill="1" applyBorder="1" applyAlignment="1" applyProtection="1">
      <protection locked="0"/>
    </xf>
    <xf numFmtId="3" fontId="1" fillId="4" borderId="19" xfId="0" applyNumberFormat="1" applyFont="1" applyFill="1" applyBorder="1" applyAlignment="1" applyProtection="1">
      <protection locked="0"/>
    </xf>
    <xf numFmtId="3" fontId="4" fillId="6" borderId="1" xfId="0" applyNumberFormat="1" applyFont="1" applyFill="1" applyBorder="1" applyAlignment="1" applyProtection="1"/>
    <xf numFmtId="3" fontId="4" fillId="7" borderId="1" xfId="0" applyNumberFormat="1" applyFont="1" applyFill="1" applyBorder="1" applyAlignment="1" applyProtection="1"/>
    <xf numFmtId="0" fontId="37" fillId="5" borderId="0" xfId="0" applyFont="1" applyFill="1" applyBorder="1" applyAlignment="1" applyProtection="1">
      <alignment vertical="center"/>
      <protection locked="0"/>
    </xf>
    <xf numFmtId="0" fontId="1" fillId="5" borderId="5" xfId="0" applyFont="1" applyFill="1" applyBorder="1" applyAlignment="1">
      <alignment horizontal="center"/>
    </xf>
    <xf numFmtId="3" fontId="1" fillId="0" borderId="1" xfId="0" applyNumberFormat="1" applyFont="1" applyBorder="1" applyProtection="1">
      <protection locked="0"/>
    </xf>
    <xf numFmtId="0" fontId="7" fillId="2" borderId="0" xfId="0" applyFont="1" applyFill="1" applyAlignment="1">
      <alignment horizontal="left" indent="2"/>
    </xf>
    <xf numFmtId="167" fontId="1" fillId="5" borderId="27" xfId="0" applyNumberFormat="1" applyFont="1" applyFill="1" applyBorder="1" applyAlignment="1" applyProtection="1"/>
    <xf numFmtId="167" fontId="7" fillId="5" borderId="0" xfId="0" applyNumberFormat="1" applyFont="1" applyFill="1" applyBorder="1" applyAlignment="1" applyProtection="1">
      <alignment vertical="center"/>
    </xf>
    <xf numFmtId="167" fontId="1" fillId="5" borderId="22" xfId="0" applyNumberFormat="1" applyFont="1" applyFill="1" applyBorder="1" applyAlignment="1" applyProtection="1"/>
    <xf numFmtId="167" fontId="1" fillId="5" borderId="28" xfId="0" applyNumberFormat="1" applyFont="1" applyFill="1" applyBorder="1" applyAlignment="1" applyProtection="1"/>
    <xf numFmtId="3" fontId="1" fillId="0" borderId="20" xfId="0" applyNumberFormat="1" applyFont="1" applyBorder="1" applyAlignment="1" applyProtection="1">
      <alignment horizontal="right"/>
      <protection locked="0"/>
    </xf>
    <xf numFmtId="3" fontId="1" fillId="4" borderId="30" xfId="0" applyNumberFormat="1" applyFont="1" applyFill="1" applyBorder="1" applyAlignment="1" applyProtection="1">
      <protection locked="0"/>
    </xf>
    <xf numFmtId="3" fontId="1" fillId="4" borderId="20" xfId="0" applyNumberFormat="1" applyFont="1" applyFill="1" applyBorder="1" applyAlignment="1" applyProtection="1">
      <protection locked="0"/>
    </xf>
    <xf numFmtId="3" fontId="3" fillId="0" borderId="1" xfId="0" applyNumberFormat="1" applyFont="1" applyFill="1" applyBorder="1" applyProtection="1">
      <protection locked="0"/>
    </xf>
    <xf numFmtId="0" fontId="33" fillId="5" borderId="0" xfId="0" applyFont="1" applyFill="1"/>
    <xf numFmtId="0" fontId="1" fillId="5" borderId="0" xfId="0" applyFont="1" applyFill="1" applyAlignment="1">
      <alignment wrapText="1"/>
    </xf>
    <xf numFmtId="167" fontId="1" fillId="5" borderId="0" xfId="0" applyNumberFormat="1" applyFont="1" applyFill="1" applyAlignment="1">
      <alignment wrapText="1"/>
    </xf>
    <xf numFmtId="0" fontId="28" fillId="5" borderId="1" xfId="0" applyFont="1" applyFill="1" applyBorder="1" applyAlignment="1">
      <alignment horizontal="center" vertical="center" wrapText="1"/>
    </xf>
    <xf numFmtId="0" fontId="1" fillId="0" borderId="0" xfId="0" applyFont="1" applyFill="1"/>
    <xf numFmtId="0" fontId="1" fillId="0" borderId="0" xfId="0" applyFont="1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0" fontId="0" fillId="0" borderId="0" xfId="0" applyFont="1" applyFill="1" applyBorder="1" applyAlignment="1" applyProtection="1">
      <alignment horizontal="left" wrapText="1"/>
      <protection locked="0"/>
    </xf>
    <xf numFmtId="167" fontId="3" fillId="5" borderId="0" xfId="0" applyNumberFormat="1" applyFont="1" applyFill="1" applyBorder="1" applyAlignment="1">
      <alignment horizontal="center"/>
    </xf>
    <xf numFmtId="0" fontId="16" fillId="5" borderId="0" xfId="0" applyFont="1" applyFill="1" applyBorder="1" applyAlignment="1">
      <alignment horizontal="center" vertical="center"/>
    </xf>
    <xf numFmtId="0" fontId="6" fillId="5" borderId="0" xfId="0" applyFont="1" applyFill="1" applyBorder="1" applyAlignment="1" applyProtection="1">
      <alignment horizontal="left" wrapText="1" indent="1"/>
      <protection hidden="1"/>
    </xf>
    <xf numFmtId="0" fontId="19" fillId="5" borderId="0" xfId="0" applyFont="1" applyFill="1" applyBorder="1" applyAlignment="1" applyProtection="1">
      <alignment horizontal="left" wrapText="1" indent="1"/>
      <protection hidden="1"/>
    </xf>
    <xf numFmtId="49" fontId="17" fillId="5" borderId="0" xfId="0" applyNumberFormat="1" applyFont="1" applyFill="1" applyBorder="1" applyAlignment="1" applyProtection="1">
      <alignment horizontal="left" vertical="center" wrapText="1"/>
      <protection locked="0"/>
    </xf>
    <xf numFmtId="0" fontId="1" fillId="5" borderId="0" xfId="0" applyFont="1" applyFill="1" applyBorder="1" applyAlignment="1"/>
    <xf numFmtId="0" fontId="0" fillId="5" borderId="0" xfId="0" applyFill="1" applyBorder="1" applyAlignment="1"/>
    <xf numFmtId="0" fontId="17" fillId="5" borderId="0" xfId="0" applyFont="1" applyFill="1" applyBorder="1" applyAlignment="1" applyProtection="1">
      <alignment horizontal="left" wrapText="1" indent="1"/>
      <protection hidden="1"/>
    </xf>
    <xf numFmtId="0" fontId="18" fillId="5" borderId="0" xfId="0" applyFont="1" applyFill="1" applyBorder="1" applyAlignment="1" applyProtection="1">
      <alignment horizontal="left" wrapText="1" indent="1"/>
      <protection hidden="1"/>
    </xf>
    <xf numFmtId="49" fontId="0" fillId="5" borderId="0" xfId="0" applyNumberFormat="1" applyFill="1" applyBorder="1" applyAlignment="1" applyProtection="1">
      <alignment horizontal="left" vertical="center" wrapText="1"/>
      <protection locked="0"/>
    </xf>
    <xf numFmtId="0" fontId="0" fillId="5" borderId="0" xfId="0" applyFill="1" applyBorder="1" applyAlignment="1">
      <alignment horizontal="center" vertical="center"/>
    </xf>
    <xf numFmtId="0" fontId="0" fillId="5" borderId="0" xfId="0" applyFill="1" applyBorder="1" applyAlignment="1">
      <alignment vertical="center"/>
    </xf>
    <xf numFmtId="3" fontId="3" fillId="4" borderId="1" xfId="0" applyNumberFormat="1" applyFont="1" applyFill="1" applyBorder="1" applyAlignment="1" applyProtection="1">
      <alignment horizontal="right"/>
      <protection locked="0"/>
    </xf>
    <xf numFmtId="0" fontId="36" fillId="5" borderId="0" xfId="0" applyFont="1" applyFill="1" applyBorder="1" applyAlignment="1">
      <alignment horizontal="left" vertical="center" wrapText="1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0" fontId="36" fillId="5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 wrapText="1"/>
    </xf>
    <xf numFmtId="0" fontId="36" fillId="5" borderId="0" xfId="0" applyFont="1" applyFill="1" applyBorder="1" applyAlignment="1">
      <alignment horizontal="left"/>
    </xf>
    <xf numFmtId="0" fontId="1" fillId="0" borderId="18" xfId="0" applyFont="1" applyBorder="1"/>
    <xf numFmtId="3" fontId="4" fillId="5" borderId="0" xfId="0" applyNumberFormat="1" applyFont="1" applyFill="1" applyBorder="1" applyAlignment="1" applyProtection="1"/>
    <xf numFmtId="0" fontId="1" fillId="5" borderId="0" xfId="0" applyFont="1" applyFill="1" applyBorder="1" applyAlignment="1" applyProtection="1">
      <alignment horizontal="left" vertical="top" wrapText="1"/>
      <protection locked="0"/>
    </xf>
    <xf numFmtId="0" fontId="3" fillId="0" borderId="0" xfId="0" applyFont="1" applyFill="1" applyBorder="1"/>
    <xf numFmtId="3" fontId="1" fillId="0" borderId="0" xfId="0" applyNumberFormat="1" applyFont="1"/>
    <xf numFmtId="0" fontId="12" fillId="2" borderId="0" xfId="0" applyFont="1" applyFill="1" applyAlignment="1" applyProtection="1">
      <alignment horizontal="center" vertical="center"/>
      <protection hidden="1"/>
    </xf>
    <xf numFmtId="0" fontId="13" fillId="2" borderId="0" xfId="0" applyFont="1" applyFill="1" applyAlignment="1" applyProtection="1">
      <alignment horizontal="center" vertical="center"/>
      <protection hidden="1"/>
    </xf>
    <xf numFmtId="0" fontId="1" fillId="2" borderId="0" xfId="0" applyFont="1" applyFill="1" applyProtection="1">
      <protection hidden="1"/>
    </xf>
    <xf numFmtId="0" fontId="21" fillId="2" borderId="0" xfId="0" applyFont="1" applyFill="1" applyAlignment="1" applyProtection="1">
      <alignment horizontal="left" vertical="center"/>
      <protection hidden="1"/>
    </xf>
    <xf numFmtId="0" fontId="14" fillId="2" borderId="0" xfId="0" applyFont="1" applyFill="1" applyAlignment="1" applyProtection="1">
      <alignment horizontal="left" vertical="center" indent="5"/>
      <protection hidden="1"/>
    </xf>
    <xf numFmtId="0" fontId="15" fillId="2" borderId="0" xfId="0" applyFont="1" applyFill="1" applyAlignment="1" applyProtection="1">
      <alignment horizontal="left" indent="5"/>
      <protection hidden="1"/>
    </xf>
    <xf numFmtId="0" fontId="14" fillId="2" borderId="0" xfId="0" applyFont="1" applyFill="1" applyAlignment="1" applyProtection="1">
      <alignment horizontal="left"/>
      <protection hidden="1"/>
    </xf>
    <xf numFmtId="0" fontId="30" fillId="5" borderId="0" xfId="0" applyFont="1" applyFill="1" applyBorder="1" applyAlignment="1" applyProtection="1">
      <alignment vertical="center"/>
      <protection hidden="1"/>
    </xf>
    <xf numFmtId="0" fontId="14" fillId="2" borderId="0" xfId="0" applyFont="1" applyFill="1" applyAlignment="1" applyProtection="1">
      <alignment horizontal="left" vertical="center"/>
      <protection hidden="1"/>
    </xf>
    <xf numFmtId="0" fontId="1" fillId="5" borderId="0" xfId="0" applyFont="1" applyFill="1" applyProtection="1">
      <protection hidden="1"/>
    </xf>
    <xf numFmtId="0" fontId="30" fillId="5" borderId="0" xfId="0" applyFont="1" applyFill="1" applyProtection="1">
      <protection hidden="1"/>
    </xf>
    <xf numFmtId="0" fontId="1" fillId="5" borderId="0" xfId="0" applyFont="1" applyFill="1" applyBorder="1" applyProtection="1">
      <protection hidden="1"/>
    </xf>
    <xf numFmtId="0" fontId="33" fillId="2" borderId="0" xfId="0" applyFont="1" applyFill="1" applyAlignment="1" applyProtection="1">
      <alignment horizontal="left" indent="2"/>
      <protection hidden="1"/>
    </xf>
    <xf numFmtId="0" fontId="9" fillId="2" borderId="0" xfId="0" applyFont="1" applyFill="1" applyAlignment="1" applyProtection="1">
      <alignment horizontal="center" vertical="center"/>
      <protection hidden="1"/>
    </xf>
    <xf numFmtId="0" fontId="1" fillId="2" borderId="0" xfId="0" applyFont="1" applyFill="1" applyAlignment="1" applyProtection="1">
      <protection hidden="1"/>
    </xf>
    <xf numFmtId="0" fontId="1" fillId="2" borderId="0" xfId="0" applyFont="1" applyFill="1" applyBorder="1" applyAlignment="1" applyProtection="1">
      <protection hidden="1"/>
    </xf>
    <xf numFmtId="0" fontId="7" fillId="2" borderId="0" xfId="0" applyFont="1" applyFill="1" applyBorder="1" applyAlignment="1" applyProtection="1">
      <protection hidden="1"/>
    </xf>
    <xf numFmtId="0" fontId="1" fillId="5" borderId="0" xfId="0" applyFont="1" applyFill="1" applyBorder="1" applyAlignment="1" applyProtection="1">
      <alignment vertical="top" wrapText="1"/>
      <protection hidden="1"/>
    </xf>
    <xf numFmtId="0" fontId="36" fillId="5" borderId="0" xfId="0" applyFont="1" applyFill="1" applyBorder="1" applyAlignment="1" applyProtection="1">
      <alignment horizontal="center"/>
      <protection hidden="1"/>
    </xf>
    <xf numFmtId="0" fontId="1" fillId="2" borderId="0" xfId="0" applyFont="1" applyFill="1" applyBorder="1" applyProtection="1">
      <protection hidden="1"/>
    </xf>
    <xf numFmtId="0" fontId="0" fillId="2" borderId="0" xfId="0" applyFill="1" applyAlignment="1" applyProtection="1">
      <protection hidden="1"/>
    </xf>
    <xf numFmtId="0" fontId="29" fillId="5" borderId="0" xfId="0" applyFont="1" applyFill="1" applyBorder="1" applyAlignment="1" applyProtection="1">
      <protection hidden="1"/>
    </xf>
    <xf numFmtId="3" fontId="33" fillId="5" borderId="0" xfId="0" applyNumberFormat="1" applyFont="1" applyFill="1" applyBorder="1" applyAlignment="1" applyProtection="1">
      <protection hidden="1"/>
    </xf>
    <xf numFmtId="0" fontId="1" fillId="2" borderId="0" xfId="0" applyFont="1" applyFill="1" applyAlignment="1" applyProtection="1">
      <alignment vertical="center" wrapText="1"/>
      <protection hidden="1"/>
    </xf>
    <xf numFmtId="0" fontId="7" fillId="2" borderId="0" xfId="0" applyFont="1" applyFill="1" applyAlignment="1" applyProtection="1">
      <alignment horizontal="left" indent="2"/>
      <protection hidden="1"/>
    </xf>
    <xf numFmtId="0" fontId="7" fillId="2" borderId="0" xfId="0" applyFont="1" applyFill="1" applyAlignment="1" applyProtection="1">
      <protection hidden="1"/>
    </xf>
    <xf numFmtId="0" fontId="1" fillId="5" borderId="25" xfId="0" applyFont="1" applyFill="1" applyBorder="1" applyAlignment="1" applyProtection="1">
      <alignment vertical="top" wrapText="1"/>
      <protection hidden="1"/>
    </xf>
    <xf numFmtId="3" fontId="1" fillId="0" borderId="1" xfId="0" applyNumberFormat="1" applyFont="1" applyBorder="1" applyProtection="1">
      <protection hidden="1"/>
    </xf>
    <xf numFmtId="0" fontId="7" fillId="2" borderId="0" xfId="0" applyFont="1" applyFill="1" applyAlignment="1" applyProtection="1">
      <alignment vertical="center" wrapText="1"/>
      <protection hidden="1"/>
    </xf>
    <xf numFmtId="3" fontId="3" fillId="0" borderId="1" xfId="0" applyNumberFormat="1" applyFont="1" applyFill="1" applyBorder="1" applyProtection="1">
      <protection hidden="1"/>
    </xf>
    <xf numFmtId="0" fontId="1" fillId="0" borderId="18" xfId="0" applyFont="1" applyBorder="1" applyProtection="1">
      <protection hidden="1"/>
    </xf>
    <xf numFmtId="3" fontId="4" fillId="7" borderId="1" xfId="0" applyNumberFormat="1" applyFont="1" applyFill="1" applyBorder="1" applyAlignment="1" applyProtection="1">
      <protection hidden="1"/>
    </xf>
    <xf numFmtId="0" fontId="1" fillId="5" borderId="0" xfId="0" applyFont="1" applyFill="1" applyBorder="1" applyAlignment="1" applyProtection="1">
      <alignment horizontal="center" vertical="top" wrapText="1"/>
      <protection hidden="1"/>
    </xf>
    <xf numFmtId="0" fontId="28" fillId="5" borderId="0" xfId="0" applyFont="1" applyFill="1" applyBorder="1" applyAlignment="1" applyProtection="1">
      <alignment vertical="center"/>
      <protection hidden="1"/>
    </xf>
    <xf numFmtId="0" fontId="1" fillId="2" borderId="0" xfId="0" applyFont="1" applyFill="1" applyBorder="1" applyAlignment="1" applyProtection="1">
      <alignment horizontal="left" vertical="center" wrapText="1"/>
      <protection hidden="1"/>
    </xf>
    <xf numFmtId="0" fontId="33" fillId="5" borderId="0" xfId="0" applyFont="1" applyFill="1" applyAlignment="1" applyProtection="1">
      <alignment horizontal="left" indent="2"/>
      <protection hidden="1"/>
    </xf>
    <xf numFmtId="0" fontId="7" fillId="5" borderId="0" xfId="0" applyFont="1" applyFill="1" applyAlignment="1" applyProtection="1">
      <protection hidden="1"/>
    </xf>
    <xf numFmtId="0" fontId="1" fillId="2" borderId="25" xfId="0" applyFont="1" applyFill="1" applyBorder="1" applyProtection="1">
      <protection hidden="1"/>
    </xf>
    <xf numFmtId="0" fontId="10" fillId="5" borderId="0" xfId="0" applyFont="1" applyFill="1" applyAlignment="1" applyProtection="1">
      <alignment horizontal="center" vertical="center"/>
      <protection hidden="1"/>
    </xf>
    <xf numFmtId="0" fontId="0" fillId="2" borderId="0" xfId="0" applyFill="1" applyBorder="1" applyAlignment="1" applyProtection="1">
      <protection hidden="1"/>
    </xf>
    <xf numFmtId="0" fontId="7" fillId="5" borderId="0" xfId="0" applyFont="1" applyFill="1" applyBorder="1" applyAlignment="1" applyProtection="1">
      <protection hidden="1"/>
    </xf>
    <xf numFmtId="0" fontId="10" fillId="2" borderId="0" xfId="0" applyFont="1" applyFill="1" applyAlignment="1" applyProtection="1">
      <alignment horizontal="center" vertical="center"/>
      <protection hidden="1"/>
    </xf>
    <xf numFmtId="0" fontId="22" fillId="5" borderId="0" xfId="0" applyFont="1" applyFill="1" applyAlignment="1" applyProtection="1">
      <alignment vertical="center"/>
      <protection hidden="1"/>
    </xf>
    <xf numFmtId="0" fontId="23" fillId="5" borderId="0" xfId="0" applyFont="1" applyFill="1" applyAlignment="1" applyProtection="1">
      <protection hidden="1"/>
    </xf>
    <xf numFmtId="0" fontId="23" fillId="2" borderId="0" xfId="0" applyFont="1" applyFill="1" applyAlignment="1" applyProtection="1">
      <protection hidden="1"/>
    </xf>
    <xf numFmtId="0" fontId="22" fillId="5" borderId="0" xfId="0" applyFont="1" applyFill="1" applyBorder="1" applyAlignment="1" applyProtection="1">
      <alignment vertical="center"/>
      <protection hidden="1"/>
    </xf>
    <xf numFmtId="0" fontId="23" fillId="5" borderId="0" xfId="0" applyFont="1" applyFill="1" applyBorder="1" applyAlignment="1" applyProtection="1">
      <protection hidden="1"/>
    </xf>
    <xf numFmtId="0" fontId="5" fillId="5" borderId="0" xfId="0" applyFont="1" applyFill="1" applyBorder="1" applyAlignment="1" applyProtection="1">
      <protection hidden="1"/>
    </xf>
    <xf numFmtId="0" fontId="36" fillId="5" borderId="0" xfId="0" applyFont="1" applyFill="1" applyBorder="1" applyAlignment="1" applyProtection="1">
      <alignment vertical="center"/>
      <protection hidden="1"/>
    </xf>
    <xf numFmtId="0" fontId="2" fillId="5" borderId="0" xfId="0" applyFont="1" applyFill="1" applyBorder="1" applyAlignment="1" applyProtection="1">
      <protection hidden="1"/>
    </xf>
    <xf numFmtId="0" fontId="26" fillId="5" borderId="0" xfId="0" applyFont="1" applyFill="1" applyBorder="1" applyAlignment="1" applyProtection="1">
      <protection hidden="1"/>
    </xf>
    <xf numFmtId="0" fontId="27" fillId="5" borderId="0" xfId="0" applyFont="1" applyFill="1" applyBorder="1" applyAlignment="1" applyProtection="1">
      <alignment vertical="center"/>
      <protection hidden="1"/>
    </xf>
    <xf numFmtId="0" fontId="27" fillId="5" borderId="0" xfId="0" applyFont="1" applyFill="1" applyBorder="1" applyAlignment="1" applyProtection="1">
      <alignment vertical="center" wrapText="1"/>
      <protection hidden="1"/>
    </xf>
    <xf numFmtId="167" fontId="1" fillId="5" borderId="0" xfId="1" applyNumberFormat="1" applyFont="1" applyFill="1" applyBorder="1" applyAlignment="1" applyProtection="1">
      <protection hidden="1"/>
    </xf>
    <xf numFmtId="3" fontId="1" fillId="4" borderId="1" xfId="0" applyNumberFormat="1" applyFont="1" applyFill="1" applyBorder="1" applyAlignment="1" applyProtection="1">
      <protection hidden="1"/>
    </xf>
    <xf numFmtId="167" fontId="1" fillId="5" borderId="0" xfId="0" applyNumberFormat="1" applyFont="1" applyFill="1" applyBorder="1" applyAlignment="1" applyProtection="1">
      <protection hidden="1"/>
    </xf>
    <xf numFmtId="0" fontId="3" fillId="5" borderId="0" xfId="0" applyFont="1" applyFill="1" applyBorder="1" applyAlignment="1" applyProtection="1">
      <alignment vertical="top"/>
      <protection hidden="1"/>
    </xf>
    <xf numFmtId="0" fontId="36" fillId="5" borderId="0" xfId="0" applyFont="1" applyFill="1" applyBorder="1" applyAlignment="1" applyProtection="1">
      <alignment horizontal="left" vertical="center"/>
      <protection hidden="1"/>
    </xf>
    <xf numFmtId="0" fontId="3" fillId="5" borderId="0" xfId="0" applyFont="1" applyFill="1" applyBorder="1" applyAlignment="1" applyProtection="1">
      <protection hidden="1"/>
    </xf>
    <xf numFmtId="3" fontId="1" fillId="4" borderId="19" xfId="0" applyNumberFormat="1" applyFont="1" applyFill="1" applyBorder="1" applyAlignment="1" applyProtection="1">
      <protection hidden="1"/>
    </xf>
    <xf numFmtId="0" fontId="4" fillId="5" borderId="0" xfId="0" applyFont="1" applyFill="1" applyBorder="1" applyAlignment="1" applyProtection="1">
      <alignment horizontal="left" indent="2"/>
      <protection hidden="1"/>
    </xf>
    <xf numFmtId="167" fontId="3" fillId="5" borderId="0" xfId="0" applyNumberFormat="1" applyFont="1" applyFill="1" applyBorder="1" applyAlignment="1" applyProtection="1">
      <protection hidden="1"/>
    </xf>
    <xf numFmtId="3" fontId="4" fillId="6" borderId="1" xfId="0" applyNumberFormat="1" applyFont="1" applyFill="1" applyBorder="1" applyAlignment="1" applyProtection="1">
      <protection hidden="1"/>
    </xf>
    <xf numFmtId="0" fontId="10" fillId="5" borderId="0" xfId="0" applyFont="1" applyFill="1" applyBorder="1" applyAlignment="1" applyProtection="1">
      <alignment vertical="center"/>
      <protection hidden="1"/>
    </xf>
    <xf numFmtId="3" fontId="36" fillId="5" borderId="0" xfId="0" applyNumberFormat="1" applyFont="1" applyFill="1" applyBorder="1" applyAlignment="1" applyProtection="1">
      <protection hidden="1"/>
    </xf>
    <xf numFmtId="0" fontId="36" fillId="5" borderId="0" xfId="0" applyFont="1" applyFill="1" applyBorder="1" applyAlignment="1" applyProtection="1">
      <protection hidden="1"/>
    </xf>
    <xf numFmtId="167" fontId="36" fillId="5" borderId="0" xfId="0" applyNumberFormat="1" applyFont="1" applyFill="1" applyBorder="1" applyAlignment="1" applyProtection="1">
      <protection hidden="1"/>
    </xf>
    <xf numFmtId="0" fontId="36" fillId="5" borderId="0" xfId="0" applyFont="1" applyFill="1" applyBorder="1" applyAlignment="1" applyProtection="1">
      <alignment horizontal="left"/>
      <protection hidden="1"/>
    </xf>
    <xf numFmtId="3" fontId="4" fillId="5" borderId="0" xfId="0" applyNumberFormat="1" applyFont="1" applyFill="1" applyBorder="1" applyAlignment="1" applyProtection="1">
      <protection hidden="1"/>
    </xf>
    <xf numFmtId="0" fontId="36" fillId="5" borderId="0" xfId="0" applyFont="1" applyFill="1" applyBorder="1" applyAlignment="1" applyProtection="1">
      <alignment horizontal="left" vertical="center" wrapText="1"/>
      <protection hidden="1"/>
    </xf>
    <xf numFmtId="0" fontId="36" fillId="5" borderId="0" xfId="0" applyFont="1" applyFill="1" applyBorder="1" applyAlignment="1" applyProtection="1">
      <alignment vertical="center" wrapText="1"/>
      <protection hidden="1"/>
    </xf>
    <xf numFmtId="167" fontId="3" fillId="5" borderId="0" xfId="1" applyNumberFormat="1" applyFont="1" applyFill="1" applyBorder="1" applyAlignment="1" applyProtection="1">
      <protection hidden="1"/>
    </xf>
    <xf numFmtId="167" fontId="4" fillId="5" borderId="0" xfId="0" applyNumberFormat="1" applyFont="1" applyFill="1" applyBorder="1" applyAlignment="1" applyProtection="1">
      <protection hidden="1"/>
    </xf>
    <xf numFmtId="0" fontId="3" fillId="5" borderId="0" xfId="0" applyFont="1" applyFill="1" applyBorder="1" applyAlignment="1" applyProtection="1">
      <alignment horizontal="left"/>
      <protection hidden="1"/>
    </xf>
    <xf numFmtId="167" fontId="3" fillId="5" borderId="0" xfId="1" applyNumberFormat="1" applyFont="1" applyFill="1" applyBorder="1" applyAlignment="1" applyProtection="1">
      <alignment horizontal="right"/>
      <protection hidden="1"/>
    </xf>
    <xf numFmtId="167" fontId="1" fillId="5" borderId="0" xfId="0" applyNumberFormat="1" applyFont="1" applyFill="1" applyBorder="1" applyAlignment="1" applyProtection="1">
      <alignment horizontal="right"/>
      <protection hidden="1"/>
    </xf>
    <xf numFmtId="0" fontId="0" fillId="5" borderId="0" xfId="0" applyFill="1" applyBorder="1" applyAlignment="1" applyProtection="1">
      <protection hidden="1"/>
    </xf>
    <xf numFmtId="167" fontId="3" fillId="5" borderId="0" xfId="0" applyNumberFormat="1" applyFont="1" applyFill="1" applyBorder="1" applyAlignment="1" applyProtection="1">
      <alignment horizontal="center"/>
      <protection hidden="1"/>
    </xf>
    <xf numFmtId="0" fontId="3" fillId="5" borderId="0" xfId="0" applyFont="1" applyFill="1" applyBorder="1" applyAlignment="1" applyProtection="1">
      <alignment vertical="top" wrapText="1"/>
      <protection hidden="1"/>
    </xf>
    <xf numFmtId="0" fontId="36" fillId="5" borderId="0" xfId="0" applyFont="1" applyFill="1" applyBorder="1" applyAlignment="1" applyProtection="1">
      <alignment vertical="top" wrapText="1"/>
      <protection hidden="1"/>
    </xf>
    <xf numFmtId="0" fontId="5" fillId="5" borderId="0" xfId="0" applyFont="1" applyFill="1" applyBorder="1" applyAlignment="1" applyProtection="1">
      <alignment horizontal="left" indent="2"/>
      <protection hidden="1"/>
    </xf>
    <xf numFmtId="0" fontId="36" fillId="7" borderId="1" xfId="0" applyFont="1" applyFill="1" applyBorder="1" applyAlignment="1" applyProtection="1">
      <alignment vertical="center"/>
      <protection hidden="1"/>
    </xf>
    <xf numFmtId="0" fontId="1" fillId="7" borderId="1" xfId="0" applyFont="1" applyFill="1" applyBorder="1" applyProtection="1">
      <protection hidden="1"/>
    </xf>
    <xf numFmtId="0" fontId="4" fillId="5" borderId="0" xfId="0" applyFont="1" applyFill="1" applyBorder="1" applyAlignment="1" applyProtection="1">
      <protection hidden="1"/>
    </xf>
    <xf numFmtId="0" fontId="10" fillId="5" borderId="0" xfId="0" applyFont="1" applyFill="1" applyBorder="1" applyAlignment="1" applyProtection="1">
      <alignment horizontal="center" vertical="center"/>
      <protection hidden="1"/>
    </xf>
    <xf numFmtId="0" fontId="5" fillId="2" borderId="0" xfId="0" applyFont="1" applyFill="1" applyBorder="1" applyAlignment="1" applyProtection="1">
      <protection hidden="1"/>
    </xf>
    <xf numFmtId="0" fontId="1" fillId="5" borderId="0" xfId="0" applyFont="1" applyFill="1" applyBorder="1" applyAlignment="1" applyProtection="1">
      <alignment vertical="center" wrapText="1"/>
      <protection hidden="1"/>
    </xf>
    <xf numFmtId="0" fontId="0" fillId="5" borderId="0" xfId="0" applyFill="1" applyBorder="1" applyAlignment="1" applyProtection="1">
      <alignment horizontal="left" indent="2"/>
      <protection hidden="1"/>
    </xf>
    <xf numFmtId="167" fontId="3" fillId="5" borderId="0" xfId="0" applyNumberFormat="1" applyFont="1" applyFill="1" applyBorder="1" applyAlignment="1" applyProtection="1">
      <alignment horizontal="right"/>
      <protection hidden="1"/>
    </xf>
    <xf numFmtId="0" fontId="1" fillId="5" borderId="0" xfId="0" applyFont="1" applyFill="1" applyBorder="1" applyAlignment="1" applyProtection="1">
      <alignment horizontal="center" vertical="center"/>
      <protection hidden="1"/>
    </xf>
    <xf numFmtId="167" fontId="1" fillId="5" borderId="0" xfId="0" applyNumberFormat="1" applyFont="1" applyFill="1" applyBorder="1" applyProtection="1">
      <protection hidden="1"/>
    </xf>
    <xf numFmtId="165" fontId="1" fillId="2" borderId="0" xfId="0" applyNumberFormat="1" applyFont="1" applyFill="1" applyProtection="1">
      <protection hidden="1"/>
    </xf>
    <xf numFmtId="166" fontId="36" fillId="5" borderId="0" xfId="0" applyNumberFormat="1" applyFont="1" applyFill="1" applyBorder="1" applyAlignment="1" applyProtection="1">
      <alignment horizontal="center" vertical="center"/>
      <protection hidden="1"/>
    </xf>
    <xf numFmtId="0" fontId="1" fillId="5" borderId="0" xfId="0" applyFont="1" applyFill="1" applyBorder="1" applyAlignment="1" applyProtection="1">
      <alignment horizontal="right"/>
      <protection hidden="1"/>
    </xf>
    <xf numFmtId="0" fontId="7" fillId="5" borderId="0" xfId="0" applyFont="1" applyFill="1" applyBorder="1" applyProtection="1">
      <protection hidden="1"/>
    </xf>
    <xf numFmtId="165" fontId="1" fillId="5" borderId="0" xfId="0" applyNumberFormat="1" applyFont="1" applyFill="1" applyBorder="1" applyProtection="1">
      <protection hidden="1"/>
    </xf>
    <xf numFmtId="167" fontId="33" fillId="5" borderId="0" xfId="0" applyNumberFormat="1" applyFont="1" applyFill="1" applyBorder="1" applyProtection="1">
      <protection hidden="1"/>
    </xf>
    <xf numFmtId="0" fontId="28" fillId="5" borderId="1" xfId="0" applyFont="1" applyFill="1" applyBorder="1" applyAlignment="1" applyProtection="1">
      <alignment horizontal="center" vertical="center"/>
      <protection hidden="1"/>
    </xf>
    <xf numFmtId="0" fontId="28" fillId="5" borderId="1" xfId="0" applyFont="1" applyFill="1" applyBorder="1" applyAlignment="1" applyProtection="1">
      <alignment horizontal="center" vertical="center" wrapText="1"/>
      <protection hidden="1"/>
    </xf>
    <xf numFmtId="167" fontId="29" fillId="5" borderId="1" xfId="0" applyNumberFormat="1" applyFont="1" applyFill="1" applyBorder="1" applyAlignment="1" applyProtection="1">
      <alignment horizontal="center" vertical="center" wrapText="1"/>
      <protection hidden="1"/>
    </xf>
    <xf numFmtId="0" fontId="1" fillId="5" borderId="0" xfId="0" applyFont="1" applyFill="1" applyBorder="1" applyAlignment="1" applyProtection="1">
      <alignment wrapText="1"/>
      <protection hidden="1"/>
    </xf>
    <xf numFmtId="0" fontId="1" fillId="5" borderId="0" xfId="0" applyFont="1" applyFill="1" applyBorder="1" applyAlignment="1" applyProtection="1">
      <protection hidden="1"/>
    </xf>
    <xf numFmtId="4" fontId="0" fillId="0" borderId="0" xfId="0" applyNumberFormat="1" applyFill="1" applyAlignment="1" applyProtection="1">
      <alignment horizontal="left"/>
      <protection hidden="1"/>
    </xf>
    <xf numFmtId="3" fontId="4" fillId="7" borderId="1" xfId="0" applyNumberFormat="1" applyFont="1" applyFill="1" applyBorder="1" applyAlignment="1" applyProtection="1">
      <alignment horizontal="right"/>
      <protection hidden="1"/>
    </xf>
    <xf numFmtId="0" fontId="18" fillId="5" borderId="0" xfId="0" applyFont="1" applyFill="1" applyBorder="1" applyAlignment="1" applyProtection="1">
      <alignment horizontal="left" vertical="center" wrapText="1"/>
      <protection hidden="1"/>
    </xf>
    <xf numFmtId="166" fontId="25" fillId="5" borderId="0" xfId="0" applyNumberFormat="1" applyFont="1" applyFill="1" applyProtection="1">
      <protection hidden="1"/>
    </xf>
    <xf numFmtId="0" fontId="0" fillId="5" borderId="0" xfId="0" applyFont="1" applyFill="1" applyBorder="1" applyAlignment="1" applyProtection="1">
      <alignment horizontal="left" wrapText="1"/>
      <protection hidden="1"/>
    </xf>
    <xf numFmtId="0" fontId="1" fillId="5" borderId="0" xfId="0" applyFont="1" applyFill="1" applyBorder="1" applyAlignment="1" applyProtection="1">
      <alignment horizontal="left" vertical="center" wrapText="1"/>
      <protection hidden="1"/>
    </xf>
    <xf numFmtId="1" fontId="1" fillId="5" borderId="0" xfId="0" applyNumberFormat="1" applyFont="1" applyFill="1" applyBorder="1" applyAlignment="1" applyProtection="1">
      <protection hidden="1"/>
    </xf>
    <xf numFmtId="0" fontId="34" fillId="5" borderId="0" xfId="0" applyFont="1" applyFill="1" applyProtection="1">
      <protection hidden="1"/>
    </xf>
    <xf numFmtId="0" fontId="19" fillId="5" borderId="0" xfId="0" applyFont="1" applyFill="1" applyBorder="1" applyAlignment="1" applyProtection="1">
      <alignment wrapText="1"/>
      <protection hidden="1"/>
    </xf>
    <xf numFmtId="167" fontId="33" fillId="5" borderId="4" xfId="0" applyNumberFormat="1" applyFont="1" applyFill="1" applyBorder="1" applyAlignment="1" applyProtection="1">
      <alignment vertical="center" wrapText="1"/>
      <protection hidden="1"/>
    </xf>
    <xf numFmtId="3" fontId="1" fillId="4" borderId="20" xfId="0" applyNumberFormat="1" applyFont="1" applyFill="1" applyBorder="1" applyAlignment="1" applyProtection="1">
      <alignment horizontal="right"/>
      <protection hidden="1"/>
    </xf>
    <xf numFmtId="167" fontId="33" fillId="5" borderId="0" xfId="0" applyNumberFormat="1" applyFont="1" applyFill="1" applyBorder="1" applyAlignment="1" applyProtection="1">
      <alignment vertical="center"/>
      <protection hidden="1"/>
    </xf>
    <xf numFmtId="167" fontId="7" fillId="5" borderId="25" xfId="0" applyNumberFormat="1" applyFont="1" applyFill="1" applyBorder="1" applyAlignment="1" applyProtection="1">
      <alignment vertical="center"/>
      <protection hidden="1"/>
    </xf>
    <xf numFmtId="3" fontId="1" fillId="4" borderId="20" xfId="0" applyNumberFormat="1" applyFont="1" applyFill="1" applyBorder="1" applyAlignment="1" applyProtection="1">
      <protection hidden="1"/>
    </xf>
    <xf numFmtId="0" fontId="1" fillId="2" borderId="0" xfId="0" applyFont="1" applyFill="1" applyBorder="1" applyAlignment="1" applyProtection="1">
      <alignment vertical="center"/>
      <protection hidden="1"/>
    </xf>
    <xf numFmtId="167" fontId="7" fillId="5" borderId="4" xfId="0" applyNumberFormat="1" applyFont="1" applyFill="1" applyBorder="1" applyAlignment="1" applyProtection="1">
      <alignment vertical="center" wrapText="1"/>
      <protection hidden="1"/>
    </xf>
    <xf numFmtId="167" fontId="1" fillId="5" borderId="27" xfId="0" applyNumberFormat="1" applyFont="1" applyFill="1" applyBorder="1" applyAlignment="1" applyProtection="1">
      <protection hidden="1"/>
    </xf>
    <xf numFmtId="167" fontId="7" fillId="5" borderId="0" xfId="0" applyNumberFormat="1" applyFont="1" applyFill="1" applyBorder="1" applyAlignment="1" applyProtection="1">
      <alignment vertical="center"/>
      <protection hidden="1"/>
    </xf>
    <xf numFmtId="167" fontId="1" fillId="5" borderId="22" xfId="0" applyNumberFormat="1" applyFont="1" applyFill="1" applyBorder="1" applyAlignment="1" applyProtection="1">
      <protection hidden="1"/>
    </xf>
    <xf numFmtId="3" fontId="1" fillId="0" borderId="20" xfId="0" applyNumberFormat="1" applyFont="1" applyBorder="1" applyAlignment="1" applyProtection="1">
      <alignment horizontal="right"/>
      <protection hidden="1"/>
    </xf>
    <xf numFmtId="3" fontId="1" fillId="4" borderId="30" xfId="0" applyNumberFormat="1" applyFont="1" applyFill="1" applyBorder="1" applyAlignment="1" applyProtection="1">
      <protection hidden="1"/>
    </xf>
    <xf numFmtId="49" fontId="17" fillId="5" borderId="0" xfId="0" applyNumberFormat="1" applyFont="1" applyFill="1" applyBorder="1" applyAlignment="1" applyProtection="1">
      <alignment horizontal="left" vertical="center" wrapText="1"/>
      <protection hidden="1"/>
    </xf>
    <xf numFmtId="49" fontId="0" fillId="5" borderId="0" xfId="0" applyNumberFormat="1" applyFill="1" applyBorder="1" applyAlignment="1" applyProtection="1">
      <alignment horizontal="left" vertical="center" wrapText="1"/>
      <protection hidden="1"/>
    </xf>
    <xf numFmtId="0" fontId="1" fillId="5" borderId="5" xfId="0" applyFont="1" applyFill="1" applyBorder="1" applyAlignment="1" applyProtection="1">
      <alignment horizontal="center"/>
      <protection hidden="1"/>
    </xf>
    <xf numFmtId="167" fontId="1" fillId="5" borderId="28" xfId="0" applyNumberFormat="1" applyFont="1" applyFill="1" applyBorder="1" applyAlignment="1" applyProtection="1">
      <protection hidden="1"/>
    </xf>
    <xf numFmtId="0" fontId="16" fillId="5" borderId="0" xfId="0" applyFont="1" applyFill="1" applyBorder="1" applyAlignment="1" applyProtection="1">
      <alignment horizontal="center" vertical="center"/>
      <protection hidden="1"/>
    </xf>
    <xf numFmtId="0" fontId="0" fillId="5" borderId="0" xfId="0" applyFill="1" applyBorder="1" applyAlignment="1" applyProtection="1">
      <alignment horizontal="center" vertical="center"/>
      <protection hidden="1"/>
    </xf>
    <xf numFmtId="0" fontId="0" fillId="5" borderId="0" xfId="0" applyFill="1" applyBorder="1" applyAlignment="1" applyProtection="1">
      <alignment vertical="center"/>
      <protection hidden="1"/>
    </xf>
    <xf numFmtId="0" fontId="0" fillId="5" borderId="0" xfId="0" applyFill="1" applyBorder="1" applyAlignment="1" applyProtection="1">
      <alignment vertical="center" wrapText="1"/>
      <protection hidden="1"/>
    </xf>
    <xf numFmtId="0" fontId="1" fillId="5" borderId="0" xfId="0" applyFont="1" applyFill="1" applyBorder="1" applyAlignment="1" applyProtection="1">
      <alignment vertical="center"/>
      <protection hidden="1"/>
    </xf>
    <xf numFmtId="0" fontId="37" fillId="5" borderId="0" xfId="0" applyFont="1" applyFill="1" applyBorder="1" applyAlignment="1" applyProtection="1">
      <alignment vertical="center"/>
      <protection hidden="1"/>
    </xf>
    <xf numFmtId="0" fontId="35" fillId="5" borderId="0" xfId="0" applyFont="1" applyFill="1" applyBorder="1" applyAlignment="1" applyProtection="1">
      <alignment vertical="center"/>
      <protection hidden="1"/>
    </xf>
    <xf numFmtId="0" fontId="16" fillId="5" borderId="0" xfId="0" applyFont="1" applyFill="1" applyBorder="1" applyAlignment="1" applyProtection="1">
      <alignment vertical="center"/>
      <protection hidden="1"/>
    </xf>
    <xf numFmtId="0" fontId="33" fillId="5" borderId="0" xfId="0" applyFont="1" applyFill="1" applyProtection="1">
      <protection hidden="1"/>
    </xf>
    <xf numFmtId="0" fontId="1" fillId="5" borderId="0" xfId="0" applyFont="1" applyFill="1" applyBorder="1" applyAlignment="1" applyProtection="1">
      <alignment horizontal="left" vertical="top" wrapText="1"/>
      <protection hidden="1"/>
    </xf>
    <xf numFmtId="0" fontId="1" fillId="5" borderId="0" xfId="0" applyFont="1" applyFill="1" applyAlignment="1" applyProtection="1">
      <alignment wrapText="1"/>
      <protection hidden="1"/>
    </xf>
    <xf numFmtId="167" fontId="1" fillId="5" borderId="0" xfId="0" applyNumberFormat="1" applyFont="1" applyFill="1" applyAlignment="1" applyProtection="1">
      <alignment wrapText="1"/>
      <protection hidden="1"/>
    </xf>
    <xf numFmtId="0" fontId="40" fillId="3" borderId="0" xfId="0" applyFont="1" applyFill="1" applyAlignment="1" applyProtection="1">
      <alignment horizontal="center" vertical="center"/>
      <protection hidden="1"/>
    </xf>
    <xf numFmtId="0" fontId="41" fillId="0" borderId="0" xfId="0" applyFont="1" applyAlignment="1" applyProtection="1">
      <alignment horizontal="center"/>
      <protection hidden="1"/>
    </xf>
    <xf numFmtId="0" fontId="3" fillId="4" borderId="0" xfId="0" applyFont="1" applyFill="1" applyBorder="1" applyAlignment="1" applyProtection="1">
      <alignment horizontal="left" vertical="center"/>
      <protection hidden="1"/>
    </xf>
    <xf numFmtId="0" fontId="20" fillId="0" borderId="0" xfId="0" applyFont="1" applyBorder="1" applyAlignment="1" applyProtection="1">
      <alignment horizontal="left"/>
      <protection hidden="1"/>
    </xf>
    <xf numFmtId="0" fontId="0" fillId="0" borderId="0" xfId="0" applyAlignment="1" applyProtection="1">
      <alignment horizontal="left"/>
      <protection hidden="1"/>
    </xf>
    <xf numFmtId="0" fontId="3" fillId="4" borderId="16" xfId="0" applyFont="1" applyFill="1" applyBorder="1" applyAlignment="1" applyProtection="1">
      <alignment horizontal="left" vertical="top" wrapText="1"/>
      <protection hidden="1"/>
    </xf>
    <xf numFmtId="0" fontId="3" fillId="4" borderId="12" xfId="0" applyFont="1" applyFill="1" applyBorder="1" applyAlignment="1" applyProtection="1">
      <alignment horizontal="left" vertical="top" wrapText="1"/>
      <protection hidden="1"/>
    </xf>
    <xf numFmtId="0" fontId="3" fillId="4" borderId="23" xfId="0" applyFont="1" applyFill="1" applyBorder="1" applyAlignment="1" applyProtection="1">
      <alignment horizontal="left" vertical="top" wrapText="1"/>
      <protection hidden="1"/>
    </xf>
    <xf numFmtId="0" fontId="3" fillId="4" borderId="31" xfId="0" applyFont="1" applyFill="1" applyBorder="1" applyAlignment="1" applyProtection="1">
      <alignment horizontal="left" vertical="top" wrapText="1"/>
      <protection hidden="1"/>
    </xf>
    <xf numFmtId="0" fontId="3" fillId="4" borderId="0" xfId="0" applyFont="1" applyFill="1" applyBorder="1" applyAlignment="1" applyProtection="1">
      <alignment horizontal="left" vertical="top" wrapText="1"/>
      <protection hidden="1"/>
    </xf>
    <xf numFmtId="0" fontId="3" fillId="4" borderId="25" xfId="0" applyFont="1" applyFill="1" applyBorder="1" applyAlignment="1" applyProtection="1">
      <alignment horizontal="left" vertical="top" wrapText="1"/>
      <protection hidden="1"/>
    </xf>
    <xf numFmtId="0" fontId="3" fillId="4" borderId="17" xfId="0" applyFont="1" applyFill="1" applyBorder="1" applyAlignment="1" applyProtection="1">
      <alignment horizontal="left" vertical="top" wrapText="1"/>
      <protection hidden="1"/>
    </xf>
    <xf numFmtId="0" fontId="3" fillId="4" borderId="15" xfId="0" applyFont="1" applyFill="1" applyBorder="1" applyAlignment="1" applyProtection="1">
      <alignment horizontal="left" vertical="top" wrapText="1"/>
      <protection hidden="1"/>
    </xf>
    <xf numFmtId="0" fontId="3" fillId="4" borderId="24" xfId="0" applyFont="1" applyFill="1" applyBorder="1" applyAlignment="1" applyProtection="1">
      <alignment horizontal="left" vertical="top" wrapText="1"/>
      <protection hidden="1"/>
    </xf>
    <xf numFmtId="0" fontId="36" fillId="8" borderId="1" xfId="0" applyFont="1" applyFill="1" applyBorder="1" applyAlignment="1" applyProtection="1">
      <alignment horizontal="left"/>
      <protection hidden="1"/>
    </xf>
    <xf numFmtId="0" fontId="36" fillId="6" borderId="2" xfId="0" applyFont="1" applyFill="1" applyBorder="1" applyAlignment="1" applyProtection="1">
      <alignment horizontal="left"/>
      <protection hidden="1"/>
    </xf>
    <xf numFmtId="0" fontId="36" fillId="6" borderId="3" xfId="0" applyFont="1" applyFill="1" applyBorder="1" applyAlignment="1" applyProtection="1">
      <alignment horizontal="left"/>
      <protection hidden="1"/>
    </xf>
    <xf numFmtId="0" fontId="36" fillId="6" borderId="29" xfId="0" applyFont="1" applyFill="1" applyBorder="1" applyAlignment="1" applyProtection="1">
      <alignment horizontal="left"/>
      <protection hidden="1"/>
    </xf>
    <xf numFmtId="0" fontId="36" fillId="7" borderId="2" xfId="0" applyFont="1" applyFill="1" applyBorder="1" applyAlignment="1" applyProtection="1">
      <alignment horizontal="left"/>
      <protection hidden="1"/>
    </xf>
    <xf numFmtId="0" fontId="36" fillId="7" borderId="3" xfId="0" applyFont="1" applyFill="1" applyBorder="1" applyAlignment="1" applyProtection="1">
      <alignment horizontal="left"/>
      <protection hidden="1"/>
    </xf>
    <xf numFmtId="0" fontId="36" fillId="7" borderId="29" xfId="0" applyFont="1" applyFill="1" applyBorder="1" applyAlignment="1" applyProtection="1">
      <alignment horizontal="left"/>
      <protection hidden="1"/>
    </xf>
    <xf numFmtId="0" fontId="1" fillId="4" borderId="16" xfId="0" applyFont="1" applyFill="1" applyBorder="1" applyAlignment="1" applyProtection="1">
      <alignment horizontal="left" vertical="top" wrapText="1"/>
      <protection hidden="1"/>
    </xf>
    <xf numFmtId="0" fontId="1" fillId="4" borderId="12" xfId="0" applyFont="1" applyFill="1" applyBorder="1" applyAlignment="1" applyProtection="1">
      <alignment horizontal="left" vertical="top" wrapText="1"/>
      <protection hidden="1"/>
    </xf>
    <xf numFmtId="0" fontId="1" fillId="4" borderId="23" xfId="0" applyFont="1" applyFill="1" applyBorder="1" applyAlignment="1" applyProtection="1">
      <alignment horizontal="left" vertical="top" wrapText="1"/>
      <protection hidden="1"/>
    </xf>
    <xf numFmtId="0" fontId="1" fillId="4" borderId="31" xfId="0" applyFont="1" applyFill="1" applyBorder="1" applyAlignment="1" applyProtection="1">
      <alignment horizontal="left" vertical="top" wrapText="1"/>
      <protection hidden="1"/>
    </xf>
    <xf numFmtId="0" fontId="1" fillId="4" borderId="0" xfId="0" applyFont="1" applyFill="1" applyBorder="1" applyAlignment="1" applyProtection="1">
      <alignment horizontal="left" vertical="top" wrapText="1"/>
      <protection hidden="1"/>
    </xf>
    <xf numFmtId="0" fontId="1" fillId="4" borderId="25" xfId="0" applyFont="1" applyFill="1" applyBorder="1" applyAlignment="1" applyProtection="1">
      <alignment horizontal="left" vertical="top" wrapText="1"/>
      <protection hidden="1"/>
    </xf>
    <xf numFmtId="0" fontId="1" fillId="4" borderId="17" xfId="0" applyFont="1" applyFill="1" applyBorder="1" applyAlignment="1" applyProtection="1">
      <alignment horizontal="left" vertical="top" wrapText="1"/>
      <protection hidden="1"/>
    </xf>
    <xf numFmtId="0" fontId="1" fillId="4" borderId="15" xfId="0" applyFont="1" applyFill="1" applyBorder="1" applyAlignment="1" applyProtection="1">
      <alignment horizontal="left" vertical="top" wrapText="1"/>
      <protection hidden="1"/>
    </xf>
    <xf numFmtId="0" fontId="1" fillId="4" borderId="24" xfId="0" applyFont="1" applyFill="1" applyBorder="1" applyAlignment="1" applyProtection="1">
      <alignment horizontal="left" vertical="top" wrapText="1"/>
      <protection hidden="1"/>
    </xf>
    <xf numFmtId="0" fontId="3" fillId="5" borderId="0" xfId="0" quotePrefix="1" applyFont="1" applyFill="1" applyBorder="1" applyAlignment="1" applyProtection="1">
      <alignment horizontal="left" vertical="center"/>
      <protection hidden="1"/>
    </xf>
    <xf numFmtId="0" fontId="20" fillId="5" borderId="0" xfId="0" applyFont="1" applyFill="1" applyBorder="1" applyAlignment="1" applyProtection="1">
      <alignment horizontal="left"/>
      <protection hidden="1"/>
    </xf>
    <xf numFmtId="0" fontId="0" fillId="5" borderId="0" xfId="0" applyFill="1" applyAlignment="1" applyProtection="1">
      <alignment horizontal="left"/>
      <protection hidden="1"/>
    </xf>
    <xf numFmtId="0" fontId="43" fillId="5" borderId="0" xfId="2" applyFill="1" applyAlignment="1" applyProtection="1">
      <alignment horizontal="left" vertical="center"/>
      <protection hidden="1"/>
    </xf>
    <xf numFmtId="0" fontId="1" fillId="5" borderId="0" xfId="0" applyFont="1" applyFill="1" applyAlignment="1" applyProtection="1">
      <alignment horizontal="left" vertical="center"/>
      <protection hidden="1"/>
    </xf>
    <xf numFmtId="0" fontId="22" fillId="5" borderId="0" xfId="0" applyFont="1" applyFill="1" applyBorder="1" applyAlignment="1" applyProtection="1">
      <alignment horizontal="left" vertical="center"/>
      <protection hidden="1"/>
    </xf>
    <xf numFmtId="0" fontId="23" fillId="5" borderId="0" xfId="0" applyFont="1" applyFill="1" applyBorder="1" applyAlignment="1" applyProtection="1">
      <alignment horizontal="left"/>
      <protection hidden="1"/>
    </xf>
    <xf numFmtId="0" fontId="43" fillId="0" borderId="0" xfId="2" applyAlignment="1" applyProtection="1">
      <alignment horizontal="left" vertical="center"/>
      <protection hidden="1"/>
    </xf>
    <xf numFmtId="0" fontId="1" fillId="0" borderId="0" xfId="0" applyFont="1" applyAlignment="1" applyProtection="1">
      <alignment horizontal="left" vertical="center"/>
      <protection hidden="1"/>
    </xf>
    <xf numFmtId="0" fontId="1" fillId="2" borderId="0" xfId="0" applyFont="1" applyFill="1" applyBorder="1" applyAlignment="1" applyProtection="1">
      <alignment horizontal="left" vertical="center" wrapText="1"/>
      <protection hidden="1"/>
    </xf>
    <xf numFmtId="0" fontId="3" fillId="5" borderId="0" xfId="0" applyFont="1" applyFill="1" applyBorder="1" applyAlignment="1" applyProtection="1">
      <alignment horizontal="left" vertical="center"/>
      <protection hidden="1"/>
    </xf>
    <xf numFmtId="0" fontId="36" fillId="5" borderId="0" xfId="0" applyFont="1" applyFill="1" applyBorder="1" applyAlignment="1" applyProtection="1">
      <alignment horizontal="left" vertical="center"/>
      <protection hidden="1"/>
    </xf>
    <xf numFmtId="0" fontId="36" fillId="7" borderId="1" xfId="0" applyFont="1" applyFill="1" applyBorder="1" applyAlignment="1" applyProtection="1">
      <alignment horizontal="left"/>
      <protection hidden="1"/>
    </xf>
    <xf numFmtId="0" fontId="36" fillId="7" borderId="2" xfId="0" applyFont="1" applyFill="1" applyBorder="1" applyAlignment="1" applyProtection="1">
      <alignment horizontal="left" vertical="center"/>
      <protection hidden="1"/>
    </xf>
    <xf numFmtId="0" fontId="36" fillId="7" borderId="29" xfId="0" applyFont="1" applyFill="1" applyBorder="1" applyAlignment="1" applyProtection="1">
      <alignment horizontal="left" vertical="center"/>
      <protection hidden="1"/>
    </xf>
    <xf numFmtId="0" fontId="36" fillId="6" borderId="1" xfId="0" applyFont="1" applyFill="1" applyBorder="1" applyAlignment="1" applyProtection="1">
      <alignment horizontal="left"/>
      <protection hidden="1"/>
    </xf>
    <xf numFmtId="0" fontId="36" fillId="6" borderId="1" xfId="0" applyFont="1" applyFill="1" applyBorder="1" applyAlignment="1" applyProtection="1">
      <alignment horizontal="left" vertical="center"/>
      <protection hidden="1"/>
    </xf>
    <xf numFmtId="0" fontId="30" fillId="2" borderId="0" xfId="0" applyFont="1" applyFill="1" applyAlignment="1" applyProtection="1">
      <alignment horizontal="left" vertical="center"/>
      <protection hidden="1"/>
    </xf>
    <xf numFmtId="0" fontId="30" fillId="5" borderId="0" xfId="0" applyFont="1" applyFill="1" applyBorder="1" applyAlignment="1" applyProtection="1">
      <alignment horizontal="left" vertical="center"/>
      <protection hidden="1"/>
    </xf>
    <xf numFmtId="0" fontId="31" fillId="5" borderId="0" xfId="0" applyFont="1" applyFill="1" applyBorder="1" applyAlignment="1" applyProtection="1">
      <alignment horizontal="left"/>
      <protection hidden="1"/>
    </xf>
    <xf numFmtId="167" fontId="1" fillId="5" borderId="0" xfId="0" applyNumberFormat="1" applyFont="1" applyFill="1" applyBorder="1" applyAlignment="1" applyProtection="1">
      <alignment horizontal="left"/>
      <protection hidden="1"/>
    </xf>
    <xf numFmtId="0" fontId="36" fillId="7" borderId="1" xfId="0" applyFont="1" applyFill="1" applyBorder="1" applyAlignment="1" applyProtection="1">
      <alignment horizontal="left" vertical="center"/>
      <protection hidden="1"/>
    </xf>
    <xf numFmtId="3" fontId="1" fillId="4" borderId="33" xfId="0" applyNumberFormat="1" applyFont="1" applyFill="1" applyBorder="1" applyAlignment="1" applyProtection="1">
      <alignment horizontal="right"/>
      <protection hidden="1"/>
    </xf>
    <xf numFmtId="3" fontId="1" fillId="4" borderId="32" xfId="0" applyNumberFormat="1" applyFont="1" applyFill="1" applyBorder="1" applyAlignment="1" applyProtection="1">
      <alignment horizontal="right"/>
      <protection hidden="1"/>
    </xf>
    <xf numFmtId="0" fontId="36" fillId="5" borderId="0" xfId="0" applyFont="1" applyFill="1" applyBorder="1" applyAlignment="1" applyProtection="1">
      <alignment horizontal="left" vertical="center" wrapText="1"/>
      <protection hidden="1"/>
    </xf>
    <xf numFmtId="0" fontId="36" fillId="7" borderId="1" xfId="0" applyFont="1" applyFill="1" applyBorder="1" applyAlignment="1" applyProtection="1">
      <alignment horizontal="left" wrapText="1"/>
      <protection hidden="1"/>
    </xf>
    <xf numFmtId="0" fontId="36" fillId="5" borderId="0" xfId="0" applyFont="1" applyFill="1" applyBorder="1" applyAlignment="1" applyProtection="1">
      <alignment horizontal="left"/>
      <protection hidden="1"/>
    </xf>
    <xf numFmtId="0" fontId="36" fillId="7" borderId="18" xfId="0" applyFont="1" applyFill="1" applyBorder="1" applyAlignment="1" applyProtection="1">
      <alignment horizontal="center" vertical="center" wrapText="1"/>
      <protection hidden="1"/>
    </xf>
    <xf numFmtId="0" fontId="36" fillId="7" borderId="19" xfId="0" applyFont="1" applyFill="1" applyBorder="1" applyAlignment="1" applyProtection="1">
      <alignment horizontal="center" vertical="center" wrapText="1"/>
      <protection hidden="1"/>
    </xf>
    <xf numFmtId="0" fontId="36" fillId="7" borderId="1" xfId="0" applyFont="1" applyFill="1" applyBorder="1" applyAlignment="1" applyProtection="1">
      <alignment horizontal="center" vertical="center" wrapText="1"/>
      <protection hidden="1"/>
    </xf>
    <xf numFmtId="0" fontId="36" fillId="5" borderId="0" xfId="0" applyFont="1" applyFill="1" applyBorder="1" applyAlignment="1" applyProtection="1">
      <alignment horizontal="center" vertical="top" wrapText="1"/>
      <protection hidden="1"/>
    </xf>
    <xf numFmtId="0" fontId="38" fillId="5" borderId="0" xfId="0" applyFont="1" applyFill="1" applyBorder="1" applyAlignment="1" applyProtection="1">
      <alignment horizontal="left"/>
      <protection hidden="1"/>
    </xf>
    <xf numFmtId="0" fontId="33" fillId="5" borderId="0" xfId="0" applyFont="1" applyFill="1" applyBorder="1" applyAlignment="1" applyProtection="1">
      <alignment horizontal="left" wrapText="1"/>
      <protection hidden="1"/>
    </xf>
    <xf numFmtId="0" fontId="33" fillId="5" borderId="25" xfId="0" applyFont="1" applyFill="1" applyBorder="1" applyAlignment="1" applyProtection="1">
      <alignment horizontal="left" wrapText="1"/>
      <protection hidden="1"/>
    </xf>
    <xf numFmtId="0" fontId="3" fillId="4" borderId="29" xfId="0" applyFont="1" applyFill="1" applyBorder="1" applyAlignment="1" applyProtection="1">
      <alignment horizontal="left" vertical="top" wrapText="1"/>
      <protection hidden="1"/>
    </xf>
    <xf numFmtId="0" fontId="3" fillId="4" borderId="1" xfId="0" applyFont="1" applyFill="1" applyBorder="1" applyAlignment="1" applyProtection="1">
      <alignment horizontal="left" vertical="top" wrapText="1"/>
      <protection hidden="1"/>
    </xf>
    <xf numFmtId="3" fontId="3" fillId="4" borderId="1" xfId="0" applyNumberFormat="1" applyFont="1" applyFill="1" applyBorder="1" applyAlignment="1" applyProtection="1">
      <alignment horizontal="right"/>
      <protection hidden="1"/>
    </xf>
    <xf numFmtId="0" fontId="1" fillId="5" borderId="1" xfId="0" applyFont="1" applyFill="1" applyBorder="1" applyAlignment="1" applyProtection="1">
      <alignment horizontal="center"/>
      <protection hidden="1"/>
    </xf>
    <xf numFmtId="0" fontId="3" fillId="4" borderId="9" xfId="0" applyFont="1" applyFill="1" applyBorder="1" applyAlignment="1" applyProtection="1">
      <alignment horizontal="left" vertical="top" wrapText="1"/>
      <protection hidden="1"/>
    </xf>
    <xf numFmtId="0" fontId="3" fillId="4" borderId="14" xfId="0" applyFont="1" applyFill="1" applyBorder="1" applyAlignment="1" applyProtection="1">
      <alignment horizontal="left" vertical="top" wrapText="1"/>
      <protection hidden="1"/>
    </xf>
    <xf numFmtId="0" fontId="3" fillId="4" borderId="8" xfId="0" applyFont="1" applyFill="1" applyBorder="1" applyAlignment="1" applyProtection="1">
      <alignment horizontal="left" vertical="top" wrapText="1"/>
      <protection hidden="1"/>
    </xf>
    <xf numFmtId="0" fontId="3" fillId="4" borderId="10" xfId="0" applyFont="1" applyFill="1" applyBorder="1" applyAlignment="1" applyProtection="1">
      <alignment horizontal="left" vertical="top" wrapText="1"/>
      <protection hidden="1"/>
    </xf>
    <xf numFmtId="0" fontId="3" fillId="4" borderId="5" xfId="0" applyFont="1" applyFill="1" applyBorder="1" applyAlignment="1" applyProtection="1">
      <alignment horizontal="left" vertical="top" wrapText="1"/>
      <protection hidden="1"/>
    </xf>
    <xf numFmtId="0" fontId="3" fillId="4" borderId="13" xfId="0" applyFont="1" applyFill="1" applyBorder="1" applyAlignment="1" applyProtection="1">
      <alignment horizontal="left" vertical="top" wrapText="1"/>
      <protection hidden="1"/>
    </xf>
    <xf numFmtId="0" fontId="38" fillId="5" borderId="0" xfId="0" applyFont="1" applyFill="1" applyBorder="1" applyAlignment="1" applyProtection="1">
      <alignment horizontal="left" vertical="top" wrapText="1"/>
      <protection hidden="1"/>
    </xf>
    <xf numFmtId="0" fontId="36" fillId="5" borderId="0" xfId="0" applyFont="1" applyFill="1" applyBorder="1" applyAlignment="1" applyProtection="1">
      <alignment horizontal="left" vertical="top" wrapText="1"/>
      <protection hidden="1"/>
    </xf>
    <xf numFmtId="0" fontId="36" fillId="5" borderId="0" xfId="0" applyFont="1" applyFill="1" applyBorder="1" applyAlignment="1" applyProtection="1">
      <alignment horizontal="center" vertical="center" wrapText="1"/>
      <protection hidden="1"/>
    </xf>
    <xf numFmtId="0" fontId="28" fillId="5" borderId="11" xfId="0" applyFont="1" applyFill="1" applyBorder="1" applyAlignment="1" applyProtection="1">
      <alignment horizontal="center" vertical="center"/>
      <protection hidden="1"/>
    </xf>
    <xf numFmtId="3" fontId="3" fillId="4" borderId="18" xfId="0" applyNumberFormat="1" applyFont="1" applyFill="1" applyBorder="1" applyAlignment="1" applyProtection="1">
      <alignment horizontal="right"/>
      <protection hidden="1"/>
    </xf>
    <xf numFmtId="3" fontId="3" fillId="4" borderId="19" xfId="0" applyNumberFormat="1" applyFont="1" applyFill="1" applyBorder="1" applyAlignment="1" applyProtection="1">
      <alignment horizontal="right"/>
      <protection hidden="1"/>
    </xf>
    <xf numFmtId="0" fontId="36" fillId="5" borderId="18" xfId="0" applyFont="1" applyFill="1" applyBorder="1" applyAlignment="1" applyProtection="1">
      <alignment horizontal="center" vertical="center" wrapText="1"/>
      <protection hidden="1"/>
    </xf>
    <xf numFmtId="0" fontId="36" fillId="5" borderId="19" xfId="0" applyFont="1" applyFill="1" applyBorder="1" applyAlignment="1" applyProtection="1">
      <alignment horizontal="center" vertical="center" wrapText="1"/>
      <protection hidden="1"/>
    </xf>
    <xf numFmtId="167" fontId="38" fillId="5" borderId="0" xfId="0" applyNumberFormat="1" applyFont="1" applyFill="1" applyBorder="1" applyAlignment="1" applyProtection="1">
      <alignment horizontal="right"/>
      <protection hidden="1"/>
    </xf>
    <xf numFmtId="1" fontId="38" fillId="5" borderId="0" xfId="0" applyNumberFormat="1" applyFont="1" applyFill="1" applyBorder="1" applyAlignment="1" applyProtection="1">
      <alignment horizontal="right"/>
      <protection hidden="1"/>
    </xf>
    <xf numFmtId="0" fontId="36" fillId="7" borderId="1" xfId="0" applyFont="1" applyFill="1" applyBorder="1" applyAlignment="1" applyProtection="1">
      <alignment horizontal="center" vertical="center"/>
      <protection hidden="1"/>
    </xf>
    <xf numFmtId="0" fontId="36" fillId="6" borderId="1" xfId="0" applyFont="1" applyFill="1" applyBorder="1" applyAlignment="1" applyProtection="1">
      <alignment horizontal="center" vertical="center" wrapText="1"/>
      <protection hidden="1"/>
    </xf>
    <xf numFmtId="0" fontId="36" fillId="7" borderId="9" xfId="0" applyFont="1" applyFill="1" applyBorder="1" applyAlignment="1" applyProtection="1">
      <alignment horizontal="center" vertical="center" wrapText="1"/>
      <protection hidden="1"/>
    </xf>
    <xf numFmtId="0" fontId="36" fillId="7" borderId="14" xfId="0" applyFont="1" applyFill="1" applyBorder="1" applyAlignment="1" applyProtection="1">
      <alignment horizontal="center" vertical="center" wrapText="1"/>
      <protection hidden="1"/>
    </xf>
    <xf numFmtId="0" fontId="36" fillId="7" borderId="8" xfId="0" applyFont="1" applyFill="1" applyBorder="1" applyAlignment="1" applyProtection="1">
      <alignment horizontal="center" vertical="center" wrapText="1"/>
      <protection hidden="1"/>
    </xf>
    <xf numFmtId="0" fontId="36" fillId="7" borderId="10" xfId="0" applyFont="1" applyFill="1" applyBorder="1" applyAlignment="1" applyProtection="1">
      <alignment horizontal="center" vertical="center" wrapText="1"/>
      <protection hidden="1"/>
    </xf>
    <xf numFmtId="0" fontId="36" fillId="7" borderId="5" xfId="0" applyFont="1" applyFill="1" applyBorder="1" applyAlignment="1" applyProtection="1">
      <alignment horizontal="center" vertical="center" wrapText="1"/>
      <protection hidden="1"/>
    </xf>
    <xf numFmtId="0" fontId="36" fillId="7" borderId="13" xfId="0" applyFont="1" applyFill="1" applyBorder="1" applyAlignment="1" applyProtection="1">
      <alignment horizontal="center" vertical="center" wrapText="1"/>
      <protection hidden="1"/>
    </xf>
    <xf numFmtId="0" fontId="36" fillId="6" borderId="18" xfId="0" applyFont="1" applyFill="1" applyBorder="1" applyAlignment="1" applyProtection="1">
      <alignment horizontal="center" vertical="center" wrapText="1"/>
      <protection hidden="1"/>
    </xf>
    <xf numFmtId="0" fontId="36" fillId="6" borderId="19" xfId="0" applyFont="1" applyFill="1" applyBorder="1" applyAlignment="1" applyProtection="1">
      <alignment horizontal="center" vertical="center" wrapText="1"/>
      <protection hidden="1"/>
    </xf>
    <xf numFmtId="0" fontId="3" fillId="0" borderId="1" xfId="0" applyFont="1" applyFill="1" applyBorder="1" applyAlignment="1" applyProtection="1">
      <alignment horizontal="left" vertical="top" wrapText="1"/>
      <protection hidden="1"/>
    </xf>
    <xf numFmtId="3" fontId="3" fillId="0" borderId="1" xfId="0" applyNumberFormat="1" applyFont="1" applyFill="1" applyBorder="1" applyAlignment="1" applyProtection="1">
      <alignment horizontal="right" wrapText="1"/>
      <protection hidden="1"/>
    </xf>
    <xf numFmtId="0" fontId="36" fillId="5" borderId="1" xfId="0" applyFont="1" applyFill="1" applyBorder="1" applyAlignment="1" applyProtection="1">
      <alignment horizontal="center" vertical="center" wrapText="1"/>
      <protection hidden="1"/>
    </xf>
    <xf numFmtId="0" fontId="29" fillId="5" borderId="11" xfId="0" applyFont="1" applyFill="1" applyBorder="1" applyAlignment="1" applyProtection="1">
      <alignment horizontal="center" vertical="center" wrapText="1"/>
      <protection hidden="1"/>
    </xf>
    <xf numFmtId="0" fontId="36" fillId="6" borderId="2" xfId="0" applyFont="1" applyFill="1" applyBorder="1" applyAlignment="1" applyProtection="1">
      <alignment horizontal="left" vertical="center"/>
      <protection hidden="1"/>
    </xf>
    <xf numFmtId="0" fontId="36" fillId="6" borderId="29" xfId="0" applyFont="1" applyFill="1" applyBorder="1" applyAlignment="1" applyProtection="1">
      <alignment horizontal="left" vertical="center"/>
      <protection hidden="1"/>
    </xf>
    <xf numFmtId="0" fontId="36" fillId="7" borderId="9" xfId="0" applyFont="1" applyFill="1" applyBorder="1" applyAlignment="1" applyProtection="1">
      <alignment horizontal="left"/>
      <protection hidden="1"/>
    </xf>
    <xf numFmtId="0" fontId="36" fillId="7" borderId="14" xfId="0" applyFont="1" applyFill="1" applyBorder="1" applyAlignment="1" applyProtection="1">
      <alignment horizontal="left"/>
      <protection hidden="1"/>
    </xf>
    <xf numFmtId="0" fontId="36" fillId="7" borderId="4" xfId="0" applyFont="1" applyFill="1" applyBorder="1" applyAlignment="1" applyProtection="1">
      <alignment horizontal="center" vertical="center" wrapText="1"/>
      <protection hidden="1"/>
    </xf>
    <xf numFmtId="0" fontId="36" fillId="7" borderId="0" xfId="0" applyFont="1" applyFill="1" applyBorder="1" applyAlignment="1" applyProtection="1">
      <alignment horizontal="center" vertical="center" wrapText="1"/>
      <protection hidden="1"/>
    </xf>
    <xf numFmtId="0" fontId="36" fillId="7" borderId="11" xfId="0" applyFont="1" applyFill="1" applyBorder="1" applyAlignment="1" applyProtection="1">
      <alignment horizontal="center" vertical="center" wrapText="1"/>
      <protection hidden="1"/>
    </xf>
    <xf numFmtId="0" fontId="29" fillId="5" borderId="11" xfId="0" applyFont="1" applyFill="1" applyBorder="1" applyAlignment="1" applyProtection="1">
      <alignment horizontal="center" vertical="center"/>
      <protection hidden="1"/>
    </xf>
    <xf numFmtId="0" fontId="27" fillId="7" borderId="9" xfId="0" applyFont="1" applyFill="1" applyBorder="1" applyAlignment="1" applyProtection="1">
      <alignment horizontal="center" vertical="center"/>
      <protection hidden="1"/>
    </xf>
    <xf numFmtId="0" fontId="27" fillId="7" borderId="14" xfId="0" applyFont="1" applyFill="1" applyBorder="1" applyAlignment="1" applyProtection="1">
      <alignment horizontal="center" vertical="center"/>
      <protection hidden="1"/>
    </xf>
    <xf numFmtId="0" fontId="27" fillId="7" borderId="8" xfId="0" applyFont="1" applyFill="1" applyBorder="1" applyAlignment="1" applyProtection="1">
      <alignment horizontal="center" vertical="center"/>
      <protection hidden="1"/>
    </xf>
    <xf numFmtId="0" fontId="27" fillId="7" borderId="4" xfId="0" applyFont="1" applyFill="1" applyBorder="1" applyAlignment="1" applyProtection="1">
      <alignment horizontal="center" vertical="center"/>
      <protection hidden="1"/>
    </xf>
    <xf numFmtId="0" fontId="27" fillId="7" borderId="0" xfId="0" applyFont="1" applyFill="1" applyBorder="1" applyAlignment="1" applyProtection="1">
      <alignment horizontal="center" vertical="center"/>
      <protection hidden="1"/>
    </xf>
    <xf numFmtId="0" fontId="27" fillId="7" borderId="11" xfId="0" applyFont="1" applyFill="1" applyBorder="1" applyAlignment="1" applyProtection="1">
      <alignment horizontal="center" vertical="center"/>
      <protection hidden="1"/>
    </xf>
    <xf numFmtId="0" fontId="27" fillId="7" borderId="10" xfId="0" applyFont="1" applyFill="1" applyBorder="1" applyAlignment="1" applyProtection="1">
      <alignment horizontal="center" vertical="center"/>
      <protection hidden="1"/>
    </xf>
    <xf numFmtId="0" fontId="27" fillId="7" borderId="5" xfId="0" applyFont="1" applyFill="1" applyBorder="1" applyAlignment="1" applyProtection="1">
      <alignment horizontal="center" vertical="center"/>
      <protection hidden="1"/>
    </xf>
    <xf numFmtId="0" fontId="27" fillId="7" borderId="13" xfId="0" applyFont="1" applyFill="1" applyBorder="1" applyAlignment="1" applyProtection="1">
      <alignment horizontal="center" vertical="center"/>
      <protection hidden="1"/>
    </xf>
    <xf numFmtId="0" fontId="33" fillId="5" borderId="9" xfId="0" applyFont="1" applyFill="1" applyBorder="1" applyAlignment="1" applyProtection="1">
      <alignment horizontal="center" vertical="top" wrapText="1"/>
      <protection hidden="1"/>
    </xf>
    <xf numFmtId="0" fontId="33" fillId="5" borderId="14" xfId="0" applyFont="1" applyFill="1" applyBorder="1" applyAlignment="1" applyProtection="1">
      <alignment horizontal="center" vertical="top" wrapText="1"/>
      <protection hidden="1"/>
    </xf>
    <xf numFmtId="0" fontId="33" fillId="5" borderId="4" xfId="0" applyFont="1" applyFill="1" applyBorder="1" applyAlignment="1" applyProtection="1">
      <alignment horizontal="center" vertical="top" wrapText="1"/>
      <protection hidden="1"/>
    </xf>
    <xf numFmtId="0" fontId="33" fillId="5" borderId="0" xfId="0" applyFont="1" applyFill="1" applyBorder="1" applyAlignment="1" applyProtection="1">
      <alignment horizontal="center" vertical="top" wrapText="1"/>
      <protection hidden="1"/>
    </xf>
    <xf numFmtId="0" fontId="33" fillId="5" borderId="10" xfId="0" applyFont="1" applyFill="1" applyBorder="1" applyAlignment="1" applyProtection="1">
      <alignment horizontal="center" vertical="top" wrapText="1"/>
      <protection hidden="1"/>
    </xf>
    <xf numFmtId="0" fontId="33" fillId="5" borderId="5" xfId="0" applyFont="1" applyFill="1" applyBorder="1" applyAlignment="1" applyProtection="1">
      <alignment horizontal="center" vertical="top" wrapText="1"/>
      <protection hidden="1"/>
    </xf>
    <xf numFmtId="167" fontId="33" fillId="5" borderId="9" xfId="0" applyNumberFormat="1" applyFont="1" applyFill="1" applyBorder="1" applyAlignment="1" applyProtection="1">
      <alignment horizontal="center" vertical="center" wrapText="1"/>
      <protection hidden="1"/>
    </xf>
    <xf numFmtId="167" fontId="33" fillId="5" borderId="4" xfId="0" applyNumberFormat="1" applyFont="1" applyFill="1" applyBorder="1" applyAlignment="1" applyProtection="1">
      <alignment horizontal="center" vertical="center" wrapText="1"/>
      <protection hidden="1"/>
    </xf>
    <xf numFmtId="167" fontId="1" fillId="5" borderId="8" xfId="0" applyNumberFormat="1" applyFont="1" applyFill="1" applyBorder="1" applyAlignment="1" applyProtection="1">
      <alignment horizontal="center" vertical="center" wrapText="1"/>
      <protection hidden="1"/>
    </xf>
    <xf numFmtId="167" fontId="1" fillId="5" borderId="11" xfId="0" applyNumberFormat="1" applyFont="1" applyFill="1" applyBorder="1" applyAlignment="1" applyProtection="1">
      <alignment horizontal="center" vertical="center" wrapText="1"/>
      <protection hidden="1"/>
    </xf>
    <xf numFmtId="167" fontId="1" fillId="5" borderId="21" xfId="0" applyNumberFormat="1" applyFont="1" applyFill="1" applyBorder="1" applyAlignment="1" applyProtection="1">
      <alignment horizontal="center" vertical="center" wrapText="1"/>
      <protection hidden="1"/>
    </xf>
    <xf numFmtId="0" fontId="1" fillId="5" borderId="0" xfId="0" applyNumberFormat="1" applyFont="1" applyFill="1" applyBorder="1" applyAlignment="1" applyProtection="1">
      <alignment horizontal="center"/>
      <protection hidden="1"/>
    </xf>
    <xf numFmtId="3" fontId="1" fillId="4" borderId="20" xfId="0" applyNumberFormat="1" applyFont="1" applyFill="1" applyBorder="1" applyAlignment="1" applyProtection="1">
      <alignment horizontal="right"/>
      <protection hidden="1"/>
    </xf>
    <xf numFmtId="167" fontId="1" fillId="5" borderId="22" xfId="0" applyNumberFormat="1" applyFont="1" applyFill="1" applyBorder="1" applyAlignment="1" applyProtection="1">
      <alignment horizontal="center" vertical="center" wrapText="1"/>
      <protection hidden="1"/>
    </xf>
    <xf numFmtId="0" fontId="1" fillId="5" borderId="0" xfId="0" applyFont="1" applyFill="1" applyBorder="1" applyAlignment="1" applyProtection="1">
      <alignment horizontal="left" indent="2"/>
      <protection hidden="1"/>
    </xf>
    <xf numFmtId="0" fontId="30" fillId="5" borderId="5" xfId="0" applyFont="1" applyFill="1" applyBorder="1" applyAlignment="1" applyProtection="1">
      <alignment horizontal="left" vertical="center"/>
      <protection hidden="1"/>
    </xf>
    <xf numFmtId="0" fontId="30" fillId="5" borderId="0" xfId="0" applyFont="1" applyFill="1" applyBorder="1" applyAlignment="1" applyProtection="1">
      <alignment horizontal="left" vertical="center" indent="2"/>
      <protection hidden="1"/>
    </xf>
    <xf numFmtId="166" fontId="27" fillId="7" borderId="4" xfId="0" applyNumberFormat="1" applyFont="1" applyFill="1" applyBorder="1" applyAlignment="1" applyProtection="1">
      <alignment horizontal="center" vertical="center"/>
      <protection hidden="1"/>
    </xf>
    <xf numFmtId="166" fontId="27" fillId="7" borderId="0" xfId="0" applyNumberFormat="1" applyFont="1" applyFill="1" applyBorder="1" applyAlignment="1" applyProtection="1">
      <alignment horizontal="center" vertical="center"/>
      <protection hidden="1"/>
    </xf>
    <xf numFmtId="166" fontId="27" fillId="7" borderId="10" xfId="0" applyNumberFormat="1" applyFont="1" applyFill="1" applyBorder="1" applyAlignment="1" applyProtection="1">
      <alignment horizontal="center" vertical="center"/>
      <protection hidden="1"/>
    </xf>
    <xf numFmtId="166" fontId="27" fillId="7" borderId="5" xfId="0" applyNumberFormat="1" applyFont="1" applyFill="1" applyBorder="1" applyAlignment="1" applyProtection="1">
      <alignment horizontal="center" vertical="center"/>
      <protection hidden="1"/>
    </xf>
    <xf numFmtId="0" fontId="38" fillId="5" borderId="9" xfId="0" applyFont="1" applyFill="1" applyBorder="1" applyAlignment="1" applyProtection="1">
      <alignment horizontal="center" vertical="center"/>
      <protection hidden="1"/>
    </xf>
    <xf numFmtId="0" fontId="38" fillId="5" borderId="14" xfId="0" applyFont="1" applyFill="1" applyBorder="1" applyAlignment="1" applyProtection="1">
      <alignment horizontal="center" vertical="center"/>
      <protection hidden="1"/>
    </xf>
    <xf numFmtId="0" fontId="38" fillId="5" borderId="8" xfId="0" applyFont="1" applyFill="1" applyBorder="1" applyAlignment="1" applyProtection="1">
      <alignment horizontal="center" vertical="center"/>
      <protection hidden="1"/>
    </xf>
    <xf numFmtId="0" fontId="38" fillId="5" borderId="4" xfId="0" applyFont="1" applyFill="1" applyBorder="1" applyAlignment="1" applyProtection="1">
      <alignment horizontal="center" vertical="center"/>
      <protection hidden="1"/>
    </xf>
    <xf numFmtId="0" fontId="38" fillId="5" borderId="0" xfId="0" applyFont="1" applyFill="1" applyBorder="1" applyAlignment="1" applyProtection="1">
      <alignment horizontal="center" vertical="center"/>
      <protection hidden="1"/>
    </xf>
    <xf numFmtId="0" fontId="38" fillId="5" borderId="11" xfId="0" applyFont="1" applyFill="1" applyBorder="1" applyAlignment="1" applyProtection="1">
      <alignment horizontal="center" vertical="center"/>
      <protection hidden="1"/>
    </xf>
    <xf numFmtId="0" fontId="33" fillId="5" borderId="19" xfId="0" applyFont="1" applyFill="1" applyBorder="1" applyAlignment="1" applyProtection="1">
      <alignment horizontal="center" vertical="center"/>
      <protection hidden="1"/>
    </xf>
    <xf numFmtId="0" fontId="7" fillId="5" borderId="19" xfId="0" applyFont="1" applyFill="1" applyBorder="1" applyAlignment="1" applyProtection="1">
      <alignment horizontal="center" vertical="center"/>
      <protection hidden="1"/>
    </xf>
    <xf numFmtId="0" fontId="7" fillId="5" borderId="1" xfId="0" applyFont="1" applyFill="1" applyBorder="1" applyAlignment="1" applyProtection="1">
      <alignment horizontal="center" vertical="center"/>
      <protection hidden="1"/>
    </xf>
    <xf numFmtId="0" fontId="7" fillId="5" borderId="18" xfId="0" applyFont="1" applyFill="1" applyBorder="1" applyAlignment="1" applyProtection="1">
      <alignment horizontal="center" vertical="center"/>
      <protection hidden="1"/>
    </xf>
    <xf numFmtId="0" fontId="27" fillId="6" borderId="14" xfId="0" applyFont="1" applyFill="1" applyBorder="1" applyAlignment="1" applyProtection="1">
      <alignment horizontal="center" vertical="center" wrapText="1"/>
      <protection hidden="1"/>
    </xf>
    <xf numFmtId="0" fontId="27" fillId="6" borderId="8" xfId="0" applyFont="1" applyFill="1" applyBorder="1" applyAlignment="1" applyProtection="1">
      <alignment horizontal="center" vertical="center" wrapText="1"/>
      <protection hidden="1"/>
    </xf>
    <xf numFmtId="0" fontId="27" fillId="6" borderId="0" xfId="0" applyFont="1" applyFill="1" applyBorder="1" applyAlignment="1" applyProtection="1">
      <alignment horizontal="center" vertical="center" wrapText="1"/>
      <protection hidden="1"/>
    </xf>
    <xf numFmtId="0" fontId="27" fillId="6" borderId="11" xfId="0" applyFont="1" applyFill="1" applyBorder="1" applyAlignment="1" applyProtection="1">
      <alignment horizontal="center" vertical="center" wrapText="1"/>
      <protection hidden="1"/>
    </xf>
    <xf numFmtId="0" fontId="33" fillId="5" borderId="9" xfId="0" applyFont="1" applyFill="1" applyBorder="1" applyAlignment="1" applyProtection="1">
      <alignment horizontal="center"/>
      <protection hidden="1"/>
    </xf>
    <xf numFmtId="0" fontId="33" fillId="5" borderId="14" xfId="0" applyFont="1" applyFill="1" applyBorder="1" applyAlignment="1" applyProtection="1">
      <alignment horizontal="center"/>
      <protection hidden="1"/>
    </xf>
    <xf numFmtId="0" fontId="33" fillId="5" borderId="8" xfId="0" applyFont="1" applyFill="1" applyBorder="1" applyAlignment="1" applyProtection="1">
      <alignment horizontal="center"/>
      <protection hidden="1"/>
    </xf>
    <xf numFmtId="0" fontId="33" fillId="5" borderId="4" xfId="0" applyFont="1" applyFill="1" applyBorder="1" applyAlignment="1" applyProtection="1">
      <alignment horizontal="center"/>
      <protection hidden="1"/>
    </xf>
    <xf numFmtId="0" fontId="33" fillId="5" borderId="0" xfId="0" applyFont="1" applyFill="1" applyBorder="1" applyAlignment="1" applyProtection="1">
      <alignment horizontal="center"/>
      <protection hidden="1"/>
    </xf>
    <xf numFmtId="0" fontId="33" fillId="5" borderId="11" xfId="0" applyFont="1" applyFill="1" applyBorder="1" applyAlignment="1" applyProtection="1">
      <alignment horizontal="center"/>
      <protection hidden="1"/>
    </xf>
    <xf numFmtId="0" fontId="33" fillId="5" borderId="10" xfId="0" applyFont="1" applyFill="1" applyBorder="1" applyAlignment="1" applyProtection="1">
      <alignment horizontal="center"/>
      <protection hidden="1"/>
    </xf>
    <xf numFmtId="0" fontId="33" fillId="5" borderId="5" xfId="0" applyFont="1" applyFill="1" applyBorder="1" applyAlignment="1" applyProtection="1">
      <alignment horizontal="center"/>
      <protection hidden="1"/>
    </xf>
    <xf numFmtId="0" fontId="33" fillId="5" borderId="13" xfId="0" applyFont="1" applyFill="1" applyBorder="1" applyAlignment="1" applyProtection="1">
      <alignment horizontal="center"/>
      <protection hidden="1"/>
    </xf>
    <xf numFmtId="0" fontId="33" fillId="5" borderId="1" xfId="0" applyFont="1" applyFill="1" applyBorder="1" applyAlignment="1" applyProtection="1">
      <alignment horizontal="center" vertical="center"/>
      <protection hidden="1"/>
    </xf>
    <xf numFmtId="49" fontId="1" fillId="4" borderId="9" xfId="0" applyNumberFormat="1" applyFont="1" applyFill="1" applyBorder="1" applyAlignment="1" applyProtection="1">
      <alignment horizontal="left" vertical="top" wrapText="1"/>
      <protection hidden="1"/>
    </xf>
    <xf numFmtId="49" fontId="1" fillId="4" borderId="14" xfId="0" applyNumberFormat="1" applyFont="1" applyFill="1" applyBorder="1" applyAlignment="1" applyProtection="1">
      <alignment horizontal="left" vertical="top" wrapText="1"/>
      <protection hidden="1"/>
    </xf>
    <xf numFmtId="49" fontId="1" fillId="4" borderId="8" xfId="0" applyNumberFormat="1" applyFont="1" applyFill="1" applyBorder="1" applyAlignment="1" applyProtection="1">
      <alignment horizontal="left" vertical="top" wrapText="1"/>
      <protection hidden="1"/>
    </xf>
    <xf numFmtId="49" fontId="1" fillId="4" borderId="4" xfId="0" applyNumberFormat="1" applyFont="1" applyFill="1" applyBorder="1" applyAlignment="1" applyProtection="1">
      <alignment horizontal="left" vertical="top" wrapText="1"/>
      <protection hidden="1"/>
    </xf>
    <xf numFmtId="49" fontId="1" fillId="4" borderId="0" xfId="0" applyNumberFormat="1" applyFont="1" applyFill="1" applyBorder="1" applyAlignment="1" applyProtection="1">
      <alignment horizontal="left" vertical="top" wrapText="1"/>
      <protection hidden="1"/>
    </xf>
    <xf numFmtId="49" fontId="1" fillId="4" borderId="11" xfId="0" applyNumberFormat="1" applyFont="1" applyFill="1" applyBorder="1" applyAlignment="1" applyProtection="1">
      <alignment horizontal="left" vertical="top" wrapText="1"/>
      <protection hidden="1"/>
    </xf>
    <xf numFmtId="49" fontId="1" fillId="4" borderId="10" xfId="0" applyNumberFormat="1" applyFont="1" applyFill="1" applyBorder="1" applyAlignment="1" applyProtection="1">
      <alignment horizontal="left" vertical="top" wrapText="1"/>
      <protection hidden="1"/>
    </xf>
    <xf numFmtId="49" fontId="1" fillId="4" borderId="5" xfId="0" applyNumberFormat="1" applyFont="1" applyFill="1" applyBorder="1" applyAlignment="1" applyProtection="1">
      <alignment horizontal="left" vertical="top" wrapText="1"/>
      <protection hidden="1"/>
    </xf>
    <xf numFmtId="49" fontId="1" fillId="4" borderId="13" xfId="0" applyNumberFormat="1" applyFont="1" applyFill="1" applyBorder="1" applyAlignment="1" applyProtection="1">
      <alignment horizontal="left" vertical="top" wrapText="1"/>
      <protection hidden="1"/>
    </xf>
    <xf numFmtId="0" fontId="1" fillId="4" borderId="9" xfId="0" applyFont="1" applyFill="1" applyBorder="1" applyAlignment="1" applyProtection="1">
      <alignment horizontal="left" vertical="top" wrapText="1"/>
      <protection hidden="1"/>
    </xf>
    <xf numFmtId="0" fontId="1" fillId="4" borderId="14" xfId="0" applyFont="1" applyFill="1" applyBorder="1" applyAlignment="1" applyProtection="1">
      <alignment horizontal="left" vertical="top" wrapText="1"/>
      <protection hidden="1"/>
    </xf>
    <xf numFmtId="0" fontId="1" fillId="4" borderId="8" xfId="0" applyFont="1" applyFill="1" applyBorder="1" applyAlignment="1" applyProtection="1">
      <alignment horizontal="left" vertical="top" wrapText="1"/>
      <protection hidden="1"/>
    </xf>
    <xf numFmtId="0" fontId="1" fillId="4" borderId="4" xfId="0" applyFont="1" applyFill="1" applyBorder="1" applyAlignment="1" applyProtection="1">
      <alignment horizontal="left" vertical="top" wrapText="1"/>
      <protection hidden="1"/>
    </xf>
    <xf numFmtId="0" fontId="1" fillId="4" borderId="11" xfId="0" applyFont="1" applyFill="1" applyBorder="1" applyAlignment="1" applyProtection="1">
      <alignment horizontal="left" vertical="top" wrapText="1"/>
      <protection hidden="1"/>
    </xf>
    <xf numFmtId="0" fontId="1" fillId="4" borderId="10" xfId="0" applyFont="1" applyFill="1" applyBorder="1" applyAlignment="1" applyProtection="1">
      <alignment horizontal="left" vertical="top" wrapText="1"/>
      <protection hidden="1"/>
    </xf>
    <xf numFmtId="0" fontId="1" fillId="4" borderId="5" xfId="0" applyFont="1" applyFill="1" applyBorder="1" applyAlignment="1" applyProtection="1">
      <alignment horizontal="left" vertical="top" wrapText="1"/>
      <protection hidden="1"/>
    </xf>
    <xf numFmtId="0" fontId="1" fillId="4" borderId="13" xfId="0" applyFont="1" applyFill="1" applyBorder="1" applyAlignment="1" applyProtection="1">
      <alignment horizontal="left" vertical="top" wrapText="1"/>
      <protection hidden="1"/>
    </xf>
    <xf numFmtId="0" fontId="27" fillId="7" borderId="9" xfId="0" applyFont="1" applyFill="1" applyBorder="1" applyAlignment="1" applyProtection="1">
      <alignment horizontal="center" vertical="center" wrapText="1"/>
      <protection hidden="1"/>
    </xf>
    <xf numFmtId="0" fontId="27" fillId="7" borderId="14" xfId="0" applyFont="1" applyFill="1" applyBorder="1" applyAlignment="1" applyProtection="1">
      <alignment horizontal="center" vertical="center" wrapText="1"/>
      <protection hidden="1"/>
    </xf>
    <xf numFmtId="0" fontId="27" fillId="7" borderId="8" xfId="0" applyFont="1" applyFill="1" applyBorder="1" applyAlignment="1" applyProtection="1">
      <alignment horizontal="center" vertical="center" wrapText="1"/>
      <protection hidden="1"/>
    </xf>
    <xf numFmtId="0" fontId="27" fillId="7" borderId="4" xfId="0" applyFont="1" applyFill="1" applyBorder="1" applyAlignment="1" applyProtection="1">
      <alignment horizontal="center" vertical="center" wrapText="1"/>
      <protection hidden="1"/>
    </xf>
    <xf numFmtId="0" fontId="27" fillId="7" borderId="0" xfId="0" applyFont="1" applyFill="1" applyBorder="1" applyAlignment="1" applyProtection="1">
      <alignment horizontal="center" vertical="center" wrapText="1"/>
      <protection hidden="1"/>
    </xf>
    <xf numFmtId="0" fontId="27" fillId="7" borderId="11" xfId="0" applyFont="1" applyFill="1" applyBorder="1" applyAlignment="1" applyProtection="1">
      <alignment horizontal="center" vertical="center" wrapText="1"/>
      <protection hidden="1"/>
    </xf>
    <xf numFmtId="0" fontId="27" fillId="7" borderId="10" xfId="0" applyFont="1" applyFill="1" applyBorder="1" applyAlignment="1" applyProtection="1">
      <alignment horizontal="center" vertical="center" wrapText="1"/>
      <protection hidden="1"/>
    </xf>
    <xf numFmtId="0" fontId="27" fillId="7" borderId="5" xfId="0" applyFont="1" applyFill="1" applyBorder="1" applyAlignment="1" applyProtection="1">
      <alignment horizontal="center" vertical="center" wrapText="1"/>
      <protection hidden="1"/>
    </xf>
    <xf numFmtId="0" fontId="27" fillId="7" borderId="13" xfId="0" applyFont="1" applyFill="1" applyBorder="1" applyAlignment="1" applyProtection="1">
      <alignment horizontal="center" vertical="center" wrapText="1"/>
      <protection hidden="1"/>
    </xf>
    <xf numFmtId="0" fontId="33" fillId="5" borderId="9" xfId="0" applyFont="1" applyFill="1" applyBorder="1" applyAlignment="1" applyProtection="1">
      <alignment horizontal="left" vertical="center" wrapText="1"/>
      <protection hidden="1"/>
    </xf>
    <xf numFmtId="0" fontId="33" fillId="5" borderId="14" xfId="0" applyFont="1" applyFill="1" applyBorder="1" applyAlignment="1" applyProtection="1">
      <alignment horizontal="left" vertical="center" wrapText="1"/>
      <protection hidden="1"/>
    </xf>
    <xf numFmtId="0" fontId="33" fillId="5" borderId="4" xfId="0" applyFont="1" applyFill="1" applyBorder="1" applyAlignment="1" applyProtection="1">
      <alignment horizontal="left" vertical="center" wrapText="1"/>
      <protection hidden="1"/>
    </xf>
    <xf numFmtId="0" fontId="33" fillId="5" borderId="0" xfId="0" applyFont="1" applyFill="1" applyBorder="1" applyAlignment="1" applyProtection="1">
      <alignment horizontal="left" vertical="center" wrapText="1"/>
      <protection hidden="1"/>
    </xf>
    <xf numFmtId="0" fontId="33" fillId="5" borderId="11" xfId="0" applyFont="1" applyFill="1" applyBorder="1" applyAlignment="1" applyProtection="1">
      <alignment horizontal="left" vertical="center" wrapText="1"/>
      <protection hidden="1"/>
    </xf>
    <xf numFmtId="0" fontId="33" fillId="5" borderId="10" xfId="0" applyFont="1" applyFill="1" applyBorder="1" applyAlignment="1" applyProtection="1">
      <alignment horizontal="left" vertical="center" wrapText="1"/>
      <protection hidden="1"/>
    </xf>
    <xf numFmtId="0" fontId="33" fillId="5" borderId="5" xfId="0" applyFont="1" applyFill="1" applyBorder="1" applyAlignment="1" applyProtection="1">
      <alignment horizontal="left" vertical="center" wrapText="1"/>
      <protection hidden="1"/>
    </xf>
    <xf numFmtId="0" fontId="33" fillId="5" borderId="13" xfId="0" applyFont="1" applyFill="1" applyBorder="1" applyAlignment="1" applyProtection="1">
      <alignment horizontal="left" vertical="center" wrapText="1"/>
      <protection hidden="1"/>
    </xf>
    <xf numFmtId="167" fontId="33" fillId="5" borderId="14" xfId="0" applyNumberFormat="1" applyFont="1" applyFill="1" applyBorder="1" applyAlignment="1" applyProtection="1">
      <alignment horizontal="center" vertical="center" wrapText="1"/>
      <protection hidden="1"/>
    </xf>
    <xf numFmtId="167" fontId="33" fillId="5" borderId="0" xfId="0" applyNumberFormat="1" applyFont="1" applyFill="1" applyBorder="1" applyAlignment="1" applyProtection="1">
      <alignment horizontal="center" vertical="center" wrapText="1"/>
      <protection hidden="1"/>
    </xf>
    <xf numFmtId="167" fontId="33" fillId="5" borderId="8" xfId="0" applyNumberFormat="1" applyFont="1" applyFill="1" applyBorder="1" applyAlignment="1" applyProtection="1">
      <alignment horizontal="center" vertical="center" wrapText="1"/>
      <protection hidden="1"/>
    </xf>
    <xf numFmtId="167" fontId="33" fillId="5" borderId="11" xfId="0" applyNumberFormat="1" applyFont="1" applyFill="1" applyBorder="1" applyAlignment="1" applyProtection="1">
      <alignment horizontal="center" vertical="center" wrapText="1"/>
      <protection hidden="1"/>
    </xf>
    <xf numFmtId="167" fontId="33" fillId="5" borderId="10" xfId="0" applyNumberFormat="1" applyFont="1" applyFill="1" applyBorder="1" applyAlignment="1" applyProtection="1">
      <alignment horizontal="left" vertical="top" wrapText="1"/>
      <protection hidden="1"/>
    </xf>
    <xf numFmtId="167" fontId="33" fillId="5" borderId="2" xfId="0" applyNumberFormat="1" applyFont="1" applyFill="1" applyBorder="1" applyAlignment="1" applyProtection="1">
      <alignment horizontal="left" vertical="top" wrapText="1"/>
      <protection hidden="1"/>
    </xf>
    <xf numFmtId="167" fontId="33" fillId="5" borderId="13" xfId="0" applyNumberFormat="1" applyFont="1" applyFill="1" applyBorder="1" applyAlignment="1" applyProtection="1">
      <alignment horizontal="left" vertical="center" wrapText="1"/>
      <protection hidden="1"/>
    </xf>
    <xf numFmtId="167" fontId="33" fillId="5" borderId="26" xfId="0" applyNumberFormat="1" applyFont="1" applyFill="1" applyBorder="1" applyAlignment="1" applyProtection="1">
      <alignment horizontal="left" vertical="center" wrapText="1"/>
      <protection hidden="1"/>
    </xf>
    <xf numFmtId="167" fontId="33" fillId="5" borderId="1" xfId="0" applyNumberFormat="1" applyFont="1" applyFill="1" applyBorder="1" applyAlignment="1" applyProtection="1">
      <alignment horizontal="left" vertical="center" wrapText="1"/>
      <protection hidden="1"/>
    </xf>
    <xf numFmtId="167" fontId="33" fillId="5" borderId="2" xfId="0" applyNumberFormat="1" applyFont="1" applyFill="1" applyBorder="1" applyAlignment="1" applyProtection="1">
      <alignment horizontal="left" vertical="center" wrapText="1"/>
      <protection hidden="1"/>
    </xf>
    <xf numFmtId="0" fontId="27" fillId="7" borderId="14" xfId="0" applyFont="1" applyFill="1" applyBorder="1" applyAlignment="1" applyProtection="1">
      <alignment horizontal="center" vertical="center" wrapText="1"/>
    </xf>
    <xf numFmtId="0" fontId="27" fillId="7" borderId="8" xfId="0" applyFont="1" applyFill="1" applyBorder="1" applyAlignment="1" applyProtection="1">
      <alignment horizontal="center" vertical="center" wrapText="1"/>
    </xf>
    <xf numFmtId="0" fontId="27" fillId="7" borderId="0" xfId="0" applyFont="1" applyFill="1" applyBorder="1" applyAlignment="1" applyProtection="1">
      <alignment horizontal="center" vertical="center" wrapText="1"/>
    </xf>
    <xf numFmtId="0" fontId="27" fillId="7" borderId="11" xfId="0" applyFont="1" applyFill="1" applyBorder="1" applyAlignment="1" applyProtection="1">
      <alignment horizontal="center" vertical="center" wrapText="1"/>
    </xf>
    <xf numFmtId="0" fontId="33" fillId="5" borderId="9" xfId="0" applyFont="1" applyFill="1" applyBorder="1" applyAlignment="1" applyProtection="1">
      <alignment horizontal="center"/>
      <protection locked="0"/>
    </xf>
    <xf numFmtId="0" fontId="33" fillId="5" borderId="14" xfId="0" applyFont="1" applyFill="1" applyBorder="1" applyAlignment="1" applyProtection="1">
      <alignment horizontal="center"/>
      <protection locked="0"/>
    </xf>
    <xf numFmtId="0" fontId="33" fillId="5" borderId="8" xfId="0" applyFont="1" applyFill="1" applyBorder="1" applyAlignment="1" applyProtection="1">
      <alignment horizontal="center"/>
      <protection locked="0"/>
    </xf>
    <xf numFmtId="0" fontId="33" fillId="5" borderId="4" xfId="0" applyFont="1" applyFill="1" applyBorder="1" applyAlignment="1" applyProtection="1">
      <alignment horizontal="center"/>
      <protection locked="0"/>
    </xf>
    <xf numFmtId="0" fontId="33" fillId="5" borderId="0" xfId="0" applyFont="1" applyFill="1" applyBorder="1" applyAlignment="1" applyProtection="1">
      <alignment horizontal="center"/>
      <protection locked="0"/>
    </xf>
    <xf numFmtId="0" fontId="33" fillId="5" borderId="11" xfId="0" applyFont="1" applyFill="1" applyBorder="1" applyAlignment="1" applyProtection="1">
      <alignment horizontal="center"/>
      <protection locked="0"/>
    </xf>
    <xf numFmtId="0" fontId="33" fillId="5" borderId="10" xfId="0" applyFont="1" applyFill="1" applyBorder="1" applyAlignment="1" applyProtection="1">
      <alignment horizontal="center"/>
      <protection locked="0"/>
    </xf>
    <xf numFmtId="0" fontId="33" fillId="5" borderId="5" xfId="0" applyFont="1" applyFill="1" applyBorder="1" applyAlignment="1" applyProtection="1">
      <alignment horizontal="center"/>
      <protection locked="0"/>
    </xf>
    <xf numFmtId="0" fontId="33" fillId="5" borderId="13" xfId="0" applyFont="1" applyFill="1" applyBorder="1" applyAlignment="1" applyProtection="1">
      <alignment horizontal="center"/>
      <protection locked="0"/>
    </xf>
    <xf numFmtId="0" fontId="33" fillId="5" borderId="1" xfId="0" applyFont="1" applyFill="1" applyBorder="1" applyAlignment="1">
      <alignment horizontal="center" vertical="center"/>
    </xf>
    <xf numFmtId="0" fontId="33" fillId="5" borderId="19" xfId="0" applyFont="1" applyFill="1" applyBorder="1" applyAlignment="1">
      <alignment horizontal="center" vertical="center"/>
    </xf>
    <xf numFmtId="49" fontId="1" fillId="0" borderId="9" xfId="0" applyNumberFormat="1" applyFont="1" applyFill="1" applyBorder="1" applyAlignment="1" applyProtection="1">
      <alignment horizontal="left" vertical="top" wrapText="1"/>
      <protection locked="0"/>
    </xf>
    <xf numFmtId="49" fontId="1" fillId="0" borderId="14" xfId="0" applyNumberFormat="1" applyFont="1" applyFill="1" applyBorder="1" applyAlignment="1" applyProtection="1">
      <alignment horizontal="left" vertical="top" wrapText="1"/>
      <protection locked="0"/>
    </xf>
    <xf numFmtId="49" fontId="1" fillId="0" borderId="8" xfId="0" applyNumberFormat="1" applyFont="1" applyFill="1" applyBorder="1" applyAlignment="1" applyProtection="1">
      <alignment horizontal="left" vertical="top" wrapText="1"/>
      <protection locked="0"/>
    </xf>
    <xf numFmtId="49" fontId="1" fillId="0" borderId="4" xfId="0" applyNumberFormat="1" applyFont="1" applyFill="1" applyBorder="1" applyAlignment="1" applyProtection="1">
      <alignment horizontal="left" vertical="top" wrapText="1"/>
      <protection locked="0"/>
    </xf>
    <xf numFmtId="49" fontId="1" fillId="0" borderId="0" xfId="0" applyNumberFormat="1" applyFont="1" applyFill="1" applyBorder="1" applyAlignment="1" applyProtection="1">
      <alignment horizontal="left" vertical="top" wrapText="1"/>
      <protection locked="0"/>
    </xf>
    <xf numFmtId="49" fontId="1" fillId="0" borderId="11" xfId="0" applyNumberFormat="1" applyFont="1" applyFill="1" applyBorder="1" applyAlignment="1" applyProtection="1">
      <alignment horizontal="left" vertical="top" wrapText="1"/>
      <protection locked="0"/>
    </xf>
    <xf numFmtId="49" fontId="1" fillId="0" borderId="10" xfId="0" applyNumberFormat="1" applyFont="1" applyFill="1" applyBorder="1" applyAlignment="1" applyProtection="1">
      <alignment horizontal="left" vertical="top" wrapText="1"/>
      <protection locked="0"/>
    </xf>
    <xf numFmtId="49" fontId="1" fillId="0" borderId="5" xfId="0" applyNumberFormat="1" applyFont="1" applyFill="1" applyBorder="1" applyAlignment="1" applyProtection="1">
      <alignment horizontal="left" vertical="top" wrapText="1"/>
      <protection locked="0"/>
    </xf>
    <xf numFmtId="49" fontId="1" fillId="0" borderId="13" xfId="0" applyNumberFormat="1" applyFont="1" applyFill="1" applyBorder="1" applyAlignment="1" applyProtection="1">
      <alignment horizontal="left" vertical="top" wrapText="1"/>
      <protection locked="0"/>
    </xf>
    <xf numFmtId="0" fontId="27" fillId="7" borderId="9" xfId="0" applyFont="1" applyFill="1" applyBorder="1" applyAlignment="1" applyProtection="1">
      <alignment horizontal="center" vertical="center" wrapText="1"/>
    </xf>
    <xf numFmtId="0" fontId="27" fillId="7" borderId="4" xfId="0" applyFont="1" applyFill="1" applyBorder="1" applyAlignment="1" applyProtection="1">
      <alignment horizontal="center" vertical="center" wrapText="1"/>
    </xf>
    <xf numFmtId="0" fontId="27" fillId="7" borderId="10" xfId="0" applyFont="1" applyFill="1" applyBorder="1" applyAlignment="1" applyProtection="1">
      <alignment horizontal="center" vertical="center" wrapText="1"/>
    </xf>
    <xf numFmtId="0" fontId="27" fillId="7" borderId="5" xfId="0" applyFont="1" applyFill="1" applyBorder="1" applyAlignment="1" applyProtection="1">
      <alignment horizontal="center" vertical="center" wrapText="1"/>
    </xf>
    <xf numFmtId="0" fontId="27" fillId="7" borderId="13" xfId="0" applyFont="1" applyFill="1" applyBorder="1" applyAlignment="1" applyProtection="1">
      <alignment horizontal="center" vertical="center" wrapText="1"/>
    </xf>
    <xf numFmtId="0" fontId="33" fillId="5" borderId="9" xfId="0" applyFont="1" applyFill="1" applyBorder="1" applyAlignment="1" applyProtection="1">
      <alignment horizontal="left" vertical="center" wrapText="1"/>
      <protection locked="0"/>
    </xf>
    <xf numFmtId="0" fontId="33" fillId="5" borderId="14" xfId="0" applyFont="1" applyFill="1" applyBorder="1" applyAlignment="1" applyProtection="1">
      <alignment horizontal="left" vertical="center" wrapText="1"/>
      <protection locked="0"/>
    </xf>
    <xf numFmtId="0" fontId="33" fillId="5" borderId="4" xfId="0" applyFont="1" applyFill="1" applyBorder="1" applyAlignment="1" applyProtection="1">
      <alignment horizontal="left" vertical="center" wrapText="1"/>
      <protection locked="0"/>
    </xf>
    <xf numFmtId="0" fontId="33" fillId="5" borderId="0" xfId="0" applyFont="1" applyFill="1" applyBorder="1" applyAlignment="1" applyProtection="1">
      <alignment horizontal="left" vertical="center" wrapText="1"/>
      <protection locked="0"/>
    </xf>
    <xf numFmtId="0" fontId="33" fillId="5" borderId="11" xfId="0" applyFont="1" applyFill="1" applyBorder="1" applyAlignment="1" applyProtection="1">
      <alignment horizontal="left" vertical="center" wrapText="1"/>
      <protection locked="0"/>
    </xf>
    <xf numFmtId="0" fontId="33" fillId="5" borderId="10" xfId="0" applyFont="1" applyFill="1" applyBorder="1" applyAlignment="1" applyProtection="1">
      <alignment horizontal="left" vertical="center" wrapText="1"/>
      <protection locked="0"/>
    </xf>
    <xf numFmtId="0" fontId="33" fillId="5" borderId="5" xfId="0" applyFont="1" applyFill="1" applyBorder="1" applyAlignment="1" applyProtection="1">
      <alignment horizontal="left" vertical="center" wrapText="1"/>
      <protection locked="0"/>
    </xf>
    <xf numFmtId="0" fontId="33" fillId="5" borderId="13" xfId="0" applyFont="1" applyFill="1" applyBorder="1" applyAlignment="1" applyProtection="1">
      <alignment horizontal="left" vertical="center" wrapText="1"/>
      <protection locked="0"/>
    </xf>
    <xf numFmtId="167" fontId="33" fillId="5" borderId="9" xfId="0" applyNumberFormat="1" applyFont="1" applyFill="1" applyBorder="1" applyAlignment="1">
      <alignment horizontal="center" vertical="center" wrapText="1"/>
    </xf>
    <xf numFmtId="167" fontId="33" fillId="5" borderId="14" xfId="0" applyNumberFormat="1" applyFont="1" applyFill="1" applyBorder="1" applyAlignment="1">
      <alignment horizontal="center" vertical="center" wrapText="1"/>
    </xf>
    <xf numFmtId="167" fontId="33" fillId="5" borderId="4" xfId="0" applyNumberFormat="1" applyFont="1" applyFill="1" applyBorder="1" applyAlignment="1">
      <alignment horizontal="center" vertical="center" wrapText="1"/>
    </xf>
    <xf numFmtId="167" fontId="33" fillId="5" borderId="0" xfId="0" applyNumberFormat="1" applyFont="1" applyFill="1" applyBorder="1" applyAlignment="1">
      <alignment horizontal="center" vertical="center" wrapText="1"/>
    </xf>
    <xf numFmtId="167" fontId="33" fillId="5" borderId="8" xfId="0" applyNumberFormat="1" applyFont="1" applyFill="1" applyBorder="1" applyAlignment="1">
      <alignment horizontal="center" vertical="center" wrapText="1"/>
    </xf>
    <xf numFmtId="167" fontId="33" fillId="5" borderId="11" xfId="0" applyNumberFormat="1" applyFont="1" applyFill="1" applyBorder="1" applyAlignment="1">
      <alignment horizontal="center" vertical="center" wrapText="1"/>
    </xf>
    <xf numFmtId="167" fontId="33" fillId="5" borderId="10" xfId="0" applyNumberFormat="1" applyFont="1" applyFill="1" applyBorder="1" applyAlignment="1">
      <alignment horizontal="left" vertical="top" wrapText="1"/>
    </xf>
    <xf numFmtId="167" fontId="33" fillId="5" borderId="2" xfId="0" applyNumberFormat="1" applyFont="1" applyFill="1" applyBorder="1" applyAlignment="1">
      <alignment horizontal="left" vertical="top" wrapText="1"/>
    </xf>
    <xf numFmtId="167" fontId="33" fillId="5" borderId="13" xfId="0" applyNumberFormat="1" applyFont="1" applyFill="1" applyBorder="1" applyAlignment="1" applyProtection="1">
      <alignment horizontal="left" vertical="center" wrapText="1"/>
      <protection locked="0"/>
    </xf>
    <xf numFmtId="167" fontId="33" fillId="5" borderId="26" xfId="0" applyNumberFormat="1" applyFont="1" applyFill="1" applyBorder="1" applyAlignment="1" applyProtection="1">
      <alignment horizontal="left" vertical="center" wrapText="1"/>
      <protection locked="0"/>
    </xf>
    <xf numFmtId="167" fontId="33" fillId="5" borderId="1" xfId="0" applyNumberFormat="1" applyFont="1" applyFill="1" applyBorder="1" applyAlignment="1" applyProtection="1">
      <alignment horizontal="left" vertical="center" wrapText="1"/>
      <protection locked="0"/>
    </xf>
    <xf numFmtId="167" fontId="33" fillId="5" borderId="2" xfId="0" applyNumberFormat="1" applyFont="1" applyFill="1" applyBorder="1" applyAlignment="1" applyProtection="1">
      <alignment horizontal="left" vertical="center" wrapText="1"/>
      <protection locked="0"/>
    </xf>
    <xf numFmtId="0" fontId="27" fillId="7" borderId="9" xfId="0" applyFont="1" applyFill="1" applyBorder="1" applyAlignment="1" applyProtection="1">
      <alignment horizontal="center" vertical="center"/>
    </xf>
    <xf numFmtId="0" fontId="27" fillId="7" borderId="14" xfId="0" applyFont="1" applyFill="1" applyBorder="1" applyAlignment="1" applyProtection="1">
      <alignment horizontal="center" vertical="center"/>
    </xf>
    <xf numFmtId="0" fontId="27" fillId="7" borderId="8" xfId="0" applyFont="1" applyFill="1" applyBorder="1" applyAlignment="1" applyProtection="1">
      <alignment horizontal="center" vertical="center"/>
    </xf>
    <xf numFmtId="0" fontId="27" fillId="7" borderId="4" xfId="0" applyFont="1" applyFill="1" applyBorder="1" applyAlignment="1" applyProtection="1">
      <alignment horizontal="center" vertical="center"/>
    </xf>
    <xf numFmtId="0" fontId="27" fillId="7" borderId="0" xfId="0" applyFont="1" applyFill="1" applyBorder="1" applyAlignment="1" applyProtection="1">
      <alignment horizontal="center" vertical="center"/>
    </xf>
    <xf numFmtId="0" fontId="27" fillId="7" borderId="11" xfId="0" applyFont="1" applyFill="1" applyBorder="1" applyAlignment="1" applyProtection="1">
      <alignment horizontal="center" vertical="center"/>
    </xf>
    <xf numFmtId="0" fontId="27" fillId="7" borderId="10" xfId="0" applyFont="1" applyFill="1" applyBorder="1" applyAlignment="1" applyProtection="1">
      <alignment horizontal="center" vertical="center"/>
    </xf>
    <xf numFmtId="0" fontId="27" fillId="7" borderId="5" xfId="0" applyFont="1" applyFill="1" applyBorder="1" applyAlignment="1" applyProtection="1">
      <alignment horizontal="center" vertical="center"/>
    </xf>
    <xf numFmtId="0" fontId="27" fillId="7" borderId="13" xfId="0" applyFont="1" applyFill="1" applyBorder="1" applyAlignment="1" applyProtection="1">
      <alignment horizontal="center" vertical="center"/>
    </xf>
    <xf numFmtId="0" fontId="33" fillId="5" borderId="9" xfId="0" applyFont="1" applyFill="1" applyBorder="1" applyAlignment="1" applyProtection="1">
      <alignment horizontal="center" vertical="top" wrapText="1"/>
      <protection locked="0"/>
    </xf>
    <xf numFmtId="0" fontId="33" fillId="5" borderId="14" xfId="0" applyFont="1" applyFill="1" applyBorder="1" applyAlignment="1" applyProtection="1">
      <alignment horizontal="center" vertical="top" wrapText="1"/>
      <protection locked="0"/>
    </xf>
    <xf numFmtId="0" fontId="33" fillId="5" borderId="4" xfId="0" applyFont="1" applyFill="1" applyBorder="1" applyAlignment="1" applyProtection="1">
      <alignment horizontal="center" vertical="top" wrapText="1"/>
      <protection locked="0"/>
    </xf>
    <xf numFmtId="0" fontId="33" fillId="5" borderId="0" xfId="0" applyFont="1" applyFill="1" applyBorder="1" applyAlignment="1" applyProtection="1">
      <alignment horizontal="center" vertical="top" wrapText="1"/>
      <protection locked="0"/>
    </xf>
    <xf numFmtId="0" fontId="33" fillId="5" borderId="10" xfId="0" applyFont="1" applyFill="1" applyBorder="1" applyAlignment="1" applyProtection="1">
      <alignment horizontal="center" vertical="top" wrapText="1"/>
      <protection locked="0"/>
    </xf>
    <xf numFmtId="0" fontId="33" fillId="5" borderId="5" xfId="0" applyFont="1" applyFill="1" applyBorder="1" applyAlignment="1" applyProtection="1">
      <alignment horizontal="center" vertical="top" wrapText="1"/>
      <protection locked="0"/>
    </xf>
    <xf numFmtId="167" fontId="33" fillId="5" borderId="9" xfId="0" applyNumberFormat="1" applyFont="1" applyFill="1" applyBorder="1" applyAlignment="1" applyProtection="1">
      <alignment horizontal="center" vertical="center" wrapText="1"/>
      <protection locked="0"/>
    </xf>
    <xf numFmtId="167" fontId="33" fillId="5" borderId="4" xfId="0" applyNumberFormat="1" applyFont="1" applyFill="1" applyBorder="1" applyAlignment="1" applyProtection="1">
      <alignment horizontal="center" vertical="center" wrapText="1"/>
      <protection locked="0"/>
    </xf>
    <xf numFmtId="167" fontId="1" fillId="5" borderId="8" xfId="0" applyNumberFormat="1" applyFont="1" applyFill="1" applyBorder="1" applyAlignment="1" applyProtection="1">
      <alignment horizontal="center" vertical="center" wrapText="1"/>
      <protection locked="0"/>
    </xf>
    <xf numFmtId="167" fontId="1" fillId="5" borderId="11" xfId="0" applyNumberFormat="1" applyFont="1" applyFill="1" applyBorder="1" applyAlignment="1" applyProtection="1">
      <alignment horizontal="center" vertical="center" wrapText="1"/>
      <protection locked="0"/>
    </xf>
    <xf numFmtId="167" fontId="1" fillId="5" borderId="21" xfId="0" applyNumberFormat="1" applyFont="1" applyFill="1" applyBorder="1" applyAlignment="1" applyProtection="1">
      <alignment horizontal="center" vertical="center" wrapText="1"/>
      <protection locked="0"/>
    </xf>
    <xf numFmtId="0" fontId="1" fillId="5" borderId="0" xfId="0" applyNumberFormat="1" applyFont="1" applyFill="1" applyBorder="1" applyAlignment="1" applyProtection="1">
      <alignment horizontal="center"/>
      <protection locked="0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167" fontId="1" fillId="5" borderId="22" xfId="0" applyNumberFormat="1" applyFont="1" applyFill="1" applyBorder="1" applyAlignment="1" applyProtection="1">
      <alignment horizontal="center" vertical="center" wrapText="1"/>
      <protection locked="0"/>
    </xf>
    <xf numFmtId="0" fontId="36" fillId="5" borderId="0" xfId="0" applyFont="1" applyFill="1" applyBorder="1" applyAlignment="1">
      <alignment horizontal="left" vertical="center" wrapText="1"/>
    </xf>
    <xf numFmtId="0" fontId="1" fillId="5" borderId="0" xfId="0" applyFont="1" applyFill="1" applyBorder="1" applyAlignment="1" applyProtection="1">
      <alignment horizontal="left" indent="2"/>
      <protection locked="0"/>
    </xf>
    <xf numFmtId="0" fontId="30" fillId="5" borderId="0" xfId="0" applyFont="1" applyFill="1" applyBorder="1" applyAlignment="1" applyProtection="1">
      <alignment horizontal="left" vertical="center"/>
      <protection locked="0"/>
    </xf>
    <xf numFmtId="0" fontId="30" fillId="5" borderId="5" xfId="0" applyFont="1" applyFill="1" applyBorder="1" applyAlignment="1" applyProtection="1">
      <alignment horizontal="left" vertical="center"/>
      <protection locked="0"/>
    </xf>
    <xf numFmtId="0" fontId="30" fillId="5" borderId="0" xfId="0" applyFont="1" applyFill="1" applyBorder="1" applyAlignment="1" applyProtection="1">
      <alignment horizontal="left" vertical="center" indent="2"/>
      <protection locked="0"/>
    </xf>
    <xf numFmtId="166" fontId="27" fillId="7" borderId="4" xfId="0" applyNumberFormat="1" applyFont="1" applyFill="1" applyBorder="1" applyAlignment="1">
      <alignment horizontal="center" vertical="center"/>
    </xf>
    <xf numFmtId="166" fontId="27" fillId="7" borderId="0" xfId="0" applyNumberFormat="1" applyFont="1" applyFill="1" applyBorder="1" applyAlignment="1">
      <alignment horizontal="center" vertical="center"/>
    </xf>
    <xf numFmtId="166" fontId="27" fillId="7" borderId="10" xfId="0" applyNumberFormat="1" applyFont="1" applyFill="1" applyBorder="1" applyAlignment="1">
      <alignment horizontal="center" vertical="center"/>
    </xf>
    <xf numFmtId="166" fontId="27" fillId="7" borderId="5" xfId="0" applyNumberFormat="1" applyFont="1" applyFill="1" applyBorder="1" applyAlignment="1">
      <alignment horizontal="center" vertical="center"/>
    </xf>
    <xf numFmtId="0" fontId="38" fillId="5" borderId="9" xfId="0" applyFont="1" applyFill="1" applyBorder="1" applyAlignment="1" applyProtection="1">
      <alignment horizontal="center" vertical="center"/>
      <protection locked="0"/>
    </xf>
    <xf numFmtId="0" fontId="38" fillId="5" borderId="14" xfId="0" applyFont="1" applyFill="1" applyBorder="1" applyAlignment="1" applyProtection="1">
      <alignment horizontal="center" vertical="center"/>
      <protection locked="0"/>
    </xf>
    <xf numFmtId="0" fontId="38" fillId="5" borderId="8" xfId="0" applyFont="1" applyFill="1" applyBorder="1" applyAlignment="1" applyProtection="1">
      <alignment horizontal="center" vertical="center"/>
      <protection locked="0"/>
    </xf>
    <xf numFmtId="0" fontId="38" fillId="5" borderId="4" xfId="0" applyFont="1" applyFill="1" applyBorder="1" applyAlignment="1" applyProtection="1">
      <alignment horizontal="center" vertical="center"/>
      <protection locked="0"/>
    </xf>
    <xf numFmtId="0" fontId="38" fillId="5" borderId="0" xfId="0" applyFont="1" applyFill="1" applyBorder="1" applyAlignment="1" applyProtection="1">
      <alignment horizontal="center" vertical="center"/>
      <protection locked="0"/>
    </xf>
    <xf numFmtId="0" fontId="38" fillId="5" borderId="11" xfId="0" applyFont="1" applyFill="1" applyBorder="1" applyAlignment="1" applyProtection="1">
      <alignment horizontal="center" vertical="center"/>
      <protection locked="0"/>
    </xf>
    <xf numFmtId="0" fontId="33" fillId="5" borderId="19" xfId="0" applyFont="1" applyFill="1" applyBorder="1" applyAlignment="1" applyProtection="1">
      <alignment horizontal="center" vertical="center"/>
      <protection locked="0"/>
    </xf>
    <xf numFmtId="0" fontId="7" fillId="5" borderId="19" xfId="0" applyFont="1" applyFill="1" applyBorder="1" applyAlignment="1" applyProtection="1">
      <alignment horizontal="center" vertical="center"/>
      <protection locked="0"/>
    </xf>
    <xf numFmtId="0" fontId="7" fillId="5" borderId="1" xfId="0" applyFont="1" applyFill="1" applyBorder="1" applyAlignment="1" applyProtection="1">
      <alignment horizontal="center" vertical="center"/>
      <protection locked="0"/>
    </xf>
    <xf numFmtId="0" fontId="7" fillId="5" borderId="18" xfId="0" applyFont="1" applyFill="1" applyBorder="1" applyAlignment="1" applyProtection="1">
      <alignment horizontal="center" vertical="center"/>
      <protection locked="0"/>
    </xf>
    <xf numFmtId="0" fontId="28" fillId="5" borderId="11" xfId="0" applyFont="1" applyFill="1" applyBorder="1" applyAlignment="1">
      <alignment horizontal="center" vertical="center"/>
    </xf>
    <xf numFmtId="0" fontId="3" fillId="4" borderId="1" xfId="0" applyFont="1" applyFill="1" applyBorder="1" applyAlignment="1" applyProtection="1">
      <alignment horizontal="left" vertical="top" wrapText="1"/>
      <protection locked="0"/>
    </xf>
    <xf numFmtId="3" fontId="3" fillId="4" borderId="18" xfId="0" applyNumberFormat="1" applyFont="1" applyFill="1" applyBorder="1" applyAlignment="1" applyProtection="1">
      <alignment horizontal="right"/>
      <protection locked="0"/>
    </xf>
    <xf numFmtId="3" fontId="3" fillId="4" borderId="19" xfId="0" applyNumberFormat="1" applyFont="1" applyFill="1" applyBorder="1" applyAlignment="1" applyProtection="1">
      <alignment horizontal="right"/>
      <protection locked="0"/>
    </xf>
    <xf numFmtId="0" fontId="36" fillId="5" borderId="1" xfId="0" applyFont="1" applyFill="1" applyBorder="1" applyAlignment="1" applyProtection="1">
      <alignment horizontal="center" vertical="center" wrapText="1"/>
      <protection locked="0"/>
    </xf>
    <xf numFmtId="0" fontId="3" fillId="4" borderId="9" xfId="0" applyFont="1" applyFill="1" applyBorder="1" applyAlignment="1" applyProtection="1">
      <alignment horizontal="left" vertical="top" wrapText="1"/>
      <protection locked="0"/>
    </xf>
    <xf numFmtId="0" fontId="3" fillId="4" borderId="14" xfId="0" applyFont="1" applyFill="1" applyBorder="1" applyAlignment="1" applyProtection="1">
      <alignment horizontal="left" vertical="top" wrapText="1"/>
      <protection locked="0"/>
    </xf>
    <xf numFmtId="0" fontId="3" fillId="4" borderId="8" xfId="0" applyFont="1" applyFill="1" applyBorder="1" applyAlignment="1" applyProtection="1">
      <alignment horizontal="left" vertical="top" wrapText="1"/>
      <protection locked="0"/>
    </xf>
    <xf numFmtId="0" fontId="3" fillId="4" borderId="10" xfId="0" applyFont="1" applyFill="1" applyBorder="1" applyAlignment="1" applyProtection="1">
      <alignment horizontal="left" vertical="top" wrapText="1"/>
      <protection locked="0"/>
    </xf>
    <xf numFmtId="0" fontId="3" fillId="4" borderId="5" xfId="0" applyFont="1" applyFill="1" applyBorder="1" applyAlignment="1" applyProtection="1">
      <alignment horizontal="left" vertical="top" wrapText="1"/>
      <protection locked="0"/>
    </xf>
    <xf numFmtId="0" fontId="3" fillId="4" borderId="13" xfId="0" applyFont="1" applyFill="1" applyBorder="1" applyAlignment="1" applyProtection="1">
      <alignment horizontal="left" vertical="top" wrapText="1"/>
      <protection locked="0"/>
    </xf>
    <xf numFmtId="0" fontId="3" fillId="0" borderId="1" xfId="0" applyFont="1" applyFill="1" applyBorder="1" applyAlignment="1" applyProtection="1">
      <alignment horizontal="left" vertical="top" wrapText="1"/>
      <protection locked="0"/>
    </xf>
    <xf numFmtId="3" fontId="3" fillId="0" borderId="1" xfId="0" applyNumberFormat="1" applyFont="1" applyFill="1" applyBorder="1" applyAlignment="1" applyProtection="1">
      <alignment horizontal="right" wrapText="1"/>
      <protection locked="0"/>
    </xf>
    <xf numFmtId="3" fontId="3" fillId="4" borderId="1" xfId="0" applyNumberFormat="1" applyFont="1" applyFill="1" applyBorder="1" applyAlignment="1" applyProtection="1">
      <alignment horizontal="right"/>
      <protection locked="0"/>
    </xf>
    <xf numFmtId="0" fontId="29" fillId="5" borderId="11" xfId="0" applyFont="1" applyFill="1" applyBorder="1" applyAlignment="1">
      <alignment horizontal="center" vertical="center"/>
    </xf>
    <xf numFmtId="0" fontId="1" fillId="5" borderId="1" xfId="0" applyFont="1" applyFill="1" applyBorder="1" applyAlignment="1" applyProtection="1">
      <alignment horizontal="center"/>
      <protection locked="0"/>
    </xf>
    <xf numFmtId="3" fontId="1" fillId="4" borderId="33" xfId="0" applyNumberFormat="1" applyFont="1" applyFill="1" applyBorder="1" applyAlignment="1" applyProtection="1">
      <alignment horizontal="right"/>
      <protection locked="0"/>
    </xf>
    <xf numFmtId="3" fontId="1" fillId="4" borderId="32" xfId="0" applyNumberFormat="1" applyFont="1" applyFill="1" applyBorder="1" applyAlignment="1" applyProtection="1">
      <alignment horizontal="right"/>
      <protection locked="0"/>
    </xf>
    <xf numFmtId="0" fontId="36" fillId="7" borderId="1" xfId="0" applyFont="1" applyFill="1" applyBorder="1" applyAlignment="1">
      <alignment horizontal="center" vertical="center"/>
    </xf>
    <xf numFmtId="0" fontId="36" fillId="7" borderId="1" xfId="0" applyFont="1" applyFill="1" applyBorder="1" applyAlignment="1">
      <alignment horizontal="center" vertical="center" wrapText="1"/>
    </xf>
    <xf numFmtId="0" fontId="36" fillId="7" borderId="9" xfId="0" applyFont="1" applyFill="1" applyBorder="1" applyAlignment="1">
      <alignment horizontal="center" vertical="center" wrapText="1"/>
    </xf>
    <xf numFmtId="0" fontId="36" fillId="7" borderId="14" xfId="0" applyFont="1" applyFill="1" applyBorder="1" applyAlignment="1">
      <alignment horizontal="center" vertical="center" wrapText="1"/>
    </xf>
    <xf numFmtId="0" fontId="36" fillId="7" borderId="8" xfId="0" applyFont="1" applyFill="1" applyBorder="1" applyAlignment="1">
      <alignment horizontal="center" vertical="center" wrapText="1"/>
    </xf>
    <xf numFmtId="0" fontId="36" fillId="7" borderId="4" xfId="0" applyFont="1" applyFill="1" applyBorder="1" applyAlignment="1">
      <alignment horizontal="center" vertical="center" wrapText="1"/>
    </xf>
    <xf numFmtId="0" fontId="36" fillId="7" borderId="0" xfId="0" applyFont="1" applyFill="1" applyBorder="1" applyAlignment="1">
      <alignment horizontal="center" vertical="center" wrapText="1"/>
    </xf>
    <xf numFmtId="0" fontId="36" fillId="7" borderId="11" xfId="0" applyFont="1" applyFill="1" applyBorder="1" applyAlignment="1">
      <alignment horizontal="center" vertical="center" wrapText="1"/>
    </xf>
    <xf numFmtId="0" fontId="36" fillId="7" borderId="10" xfId="0" applyFont="1" applyFill="1" applyBorder="1" applyAlignment="1">
      <alignment horizontal="center" vertical="center" wrapText="1"/>
    </xf>
    <xf numFmtId="0" fontId="36" fillId="7" borderId="5" xfId="0" applyFont="1" applyFill="1" applyBorder="1" applyAlignment="1">
      <alignment horizontal="center" vertical="center" wrapText="1"/>
    </xf>
    <xf numFmtId="0" fontId="36" fillId="7" borderId="13" xfId="0" applyFont="1" applyFill="1" applyBorder="1" applyAlignment="1">
      <alignment horizontal="center" vertical="center" wrapText="1"/>
    </xf>
    <xf numFmtId="0" fontId="36" fillId="7" borderId="1" xfId="0" applyFont="1" applyFill="1" applyBorder="1" applyAlignment="1">
      <alignment horizontal="left" wrapText="1"/>
    </xf>
    <xf numFmtId="0" fontId="38" fillId="5" borderId="0" xfId="0" applyFont="1" applyFill="1" applyBorder="1" applyAlignment="1">
      <alignment horizontal="left"/>
    </xf>
    <xf numFmtId="0" fontId="33" fillId="5" borderId="0" xfId="0" applyFont="1" applyFill="1" applyBorder="1" applyAlignment="1">
      <alignment horizontal="left" wrapText="1"/>
    </xf>
    <xf numFmtId="0" fontId="33" fillId="5" borderId="25" xfId="0" applyFont="1" applyFill="1" applyBorder="1" applyAlignment="1">
      <alignment horizontal="left" wrapText="1"/>
    </xf>
    <xf numFmtId="0" fontId="36" fillId="7" borderId="2" xfId="0" applyFont="1" applyFill="1" applyBorder="1" applyAlignment="1">
      <alignment horizontal="left"/>
    </xf>
    <xf numFmtId="0" fontId="36" fillId="7" borderId="3" xfId="0" applyFont="1" applyFill="1" applyBorder="1" applyAlignment="1">
      <alignment horizontal="left"/>
    </xf>
    <xf numFmtId="0" fontId="36" fillId="7" borderId="2" xfId="0" applyFont="1" applyFill="1" applyBorder="1" applyAlignment="1">
      <alignment horizontal="left" vertical="center"/>
    </xf>
    <xf numFmtId="0" fontId="36" fillId="7" borderId="29" xfId="0" applyFont="1" applyFill="1" applyBorder="1" applyAlignment="1">
      <alignment horizontal="left" vertical="center"/>
    </xf>
    <xf numFmtId="0" fontId="36" fillId="7" borderId="29" xfId="0" applyFont="1" applyFill="1" applyBorder="1" applyAlignment="1">
      <alignment horizontal="left"/>
    </xf>
    <xf numFmtId="0" fontId="36" fillId="7" borderId="9" xfId="0" applyFont="1" applyFill="1" applyBorder="1" applyAlignment="1">
      <alignment horizontal="left"/>
    </xf>
    <xf numFmtId="0" fontId="36" fillId="7" borderId="14" xfId="0" applyFont="1" applyFill="1" applyBorder="1" applyAlignment="1">
      <alignment horizontal="left"/>
    </xf>
    <xf numFmtId="0" fontId="38" fillId="5" borderId="0" xfId="0" applyFont="1" applyFill="1" applyBorder="1" applyAlignment="1" applyProtection="1">
      <alignment horizontal="left" vertical="top" wrapText="1"/>
      <protection locked="0"/>
    </xf>
    <xf numFmtId="0" fontId="36" fillId="5" borderId="0" xfId="0" applyFont="1" applyFill="1" applyBorder="1" applyAlignment="1" applyProtection="1">
      <alignment horizontal="left" vertical="top" wrapText="1"/>
      <protection locked="0"/>
    </xf>
    <xf numFmtId="1" fontId="38" fillId="5" borderId="0" xfId="0" applyNumberFormat="1" applyFont="1" applyFill="1" applyBorder="1" applyAlignment="1" applyProtection="1">
      <alignment horizontal="right"/>
      <protection locked="0"/>
    </xf>
    <xf numFmtId="0" fontId="29" fillId="5" borderId="11" xfId="0" applyFont="1" applyFill="1" applyBorder="1" applyAlignment="1" applyProtection="1">
      <alignment horizontal="center" vertical="center" wrapText="1"/>
      <protection locked="0"/>
    </xf>
    <xf numFmtId="0" fontId="3" fillId="4" borderId="29" xfId="0" applyFont="1" applyFill="1" applyBorder="1" applyAlignment="1" applyProtection="1">
      <alignment horizontal="left" vertical="top" wrapText="1"/>
      <protection locked="0"/>
    </xf>
    <xf numFmtId="0" fontId="36" fillId="5" borderId="18" xfId="0" applyFont="1" applyFill="1" applyBorder="1" applyAlignment="1" applyProtection="1">
      <alignment horizontal="center" vertical="center" wrapText="1"/>
      <protection locked="0"/>
    </xf>
    <xf numFmtId="0" fontId="36" fillId="5" borderId="19" xfId="0" applyFont="1" applyFill="1" applyBorder="1" applyAlignment="1" applyProtection="1">
      <alignment horizontal="center" vertical="center" wrapText="1"/>
      <protection locked="0"/>
    </xf>
    <xf numFmtId="167" fontId="38" fillId="5" borderId="0" xfId="0" applyNumberFormat="1" applyFont="1" applyFill="1" applyBorder="1" applyAlignment="1" applyProtection="1">
      <alignment horizontal="right"/>
      <protection locked="0"/>
    </xf>
    <xf numFmtId="0" fontId="28" fillId="5" borderId="11" xfId="0" applyFont="1" applyFill="1" applyBorder="1" applyAlignment="1" applyProtection="1">
      <alignment horizontal="center" vertical="center"/>
      <protection locked="0"/>
    </xf>
    <xf numFmtId="0" fontId="36" fillId="5" borderId="0" xfId="0" applyFont="1" applyFill="1" applyBorder="1" applyAlignment="1">
      <alignment horizontal="center" vertical="center" wrapText="1"/>
    </xf>
    <xf numFmtId="0" fontId="36" fillId="6" borderId="18" xfId="0" applyFont="1" applyFill="1" applyBorder="1" applyAlignment="1">
      <alignment horizontal="center" vertical="center" wrapText="1"/>
    </xf>
    <xf numFmtId="0" fontId="36" fillId="6" borderId="19" xfId="0" applyFont="1" applyFill="1" applyBorder="1" applyAlignment="1">
      <alignment horizontal="center" vertical="center" wrapText="1"/>
    </xf>
    <xf numFmtId="0" fontId="36" fillId="7" borderId="18" xfId="0" applyFont="1" applyFill="1" applyBorder="1" applyAlignment="1">
      <alignment horizontal="center" vertical="center" wrapText="1"/>
    </xf>
    <xf numFmtId="0" fontId="36" fillId="7" borderId="19" xfId="0" applyFont="1" applyFill="1" applyBorder="1" applyAlignment="1">
      <alignment horizontal="center" vertical="center" wrapText="1"/>
    </xf>
    <xf numFmtId="0" fontId="36" fillId="5" borderId="0" xfId="0" applyFont="1" applyFill="1" applyBorder="1" applyAlignment="1">
      <alignment horizontal="center" vertical="top" wrapText="1"/>
    </xf>
    <xf numFmtId="0" fontId="36" fillId="7" borderId="1" xfId="0" applyFont="1" applyFill="1" applyBorder="1" applyAlignment="1">
      <alignment horizontal="left"/>
    </xf>
    <xf numFmtId="0" fontId="36" fillId="6" borderId="1" xfId="0" applyFont="1" applyFill="1" applyBorder="1" applyAlignment="1">
      <alignment horizontal="left"/>
    </xf>
    <xf numFmtId="0" fontId="36" fillId="7" borderId="1" xfId="0" applyFont="1" applyFill="1" applyBorder="1" applyAlignment="1">
      <alignment horizontal="left" vertical="center"/>
    </xf>
    <xf numFmtId="0" fontId="36" fillId="5" borderId="0" xfId="0" applyFont="1" applyFill="1" applyBorder="1" applyAlignment="1">
      <alignment horizontal="left" vertical="center"/>
    </xf>
    <xf numFmtId="0" fontId="36" fillId="5" borderId="0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 vertical="center" wrapText="1"/>
    </xf>
    <xf numFmtId="0" fontId="3" fillId="4" borderId="0" xfId="0" applyFont="1" applyFill="1" applyBorder="1" applyAlignment="1" applyProtection="1">
      <alignment horizontal="left" vertical="center"/>
      <protection locked="0"/>
    </xf>
    <xf numFmtId="0" fontId="20" fillId="0" borderId="0" xfId="0" applyFont="1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30" fillId="2" borderId="0" xfId="0" applyFont="1" applyFill="1" applyAlignment="1">
      <alignment horizontal="left" vertical="center"/>
    </xf>
    <xf numFmtId="0" fontId="30" fillId="5" borderId="0" xfId="0" applyFont="1" applyFill="1" applyBorder="1" applyAlignment="1">
      <alignment horizontal="left" vertical="center"/>
    </xf>
    <xf numFmtId="0" fontId="31" fillId="5" borderId="0" xfId="0" applyFont="1" applyFill="1" applyBorder="1" applyAlignment="1">
      <alignment horizontal="left"/>
    </xf>
    <xf numFmtId="167" fontId="1" fillId="5" borderId="0" xfId="0" applyNumberFormat="1" applyFont="1" applyFill="1" applyBorder="1" applyAlignment="1" applyProtection="1">
      <alignment horizontal="left"/>
      <protection locked="0"/>
    </xf>
    <xf numFmtId="0" fontId="1" fillId="4" borderId="9" xfId="0" applyFont="1" applyFill="1" applyBorder="1" applyAlignment="1" applyProtection="1">
      <alignment horizontal="left" vertical="top" wrapText="1"/>
      <protection locked="0"/>
    </xf>
    <xf numFmtId="0" fontId="1" fillId="4" borderId="14" xfId="0" applyFont="1" applyFill="1" applyBorder="1" applyAlignment="1" applyProtection="1">
      <alignment horizontal="left" vertical="top" wrapText="1"/>
      <protection locked="0"/>
    </xf>
    <xf numFmtId="0" fontId="1" fillId="4" borderId="8" xfId="0" applyFont="1" applyFill="1" applyBorder="1" applyAlignment="1" applyProtection="1">
      <alignment horizontal="left" vertical="top" wrapText="1"/>
      <protection locked="0"/>
    </xf>
    <xf numFmtId="0" fontId="1" fillId="4" borderId="4" xfId="0" applyFont="1" applyFill="1" applyBorder="1" applyAlignment="1" applyProtection="1">
      <alignment horizontal="left" vertical="top" wrapText="1"/>
      <protection locked="0"/>
    </xf>
    <xf numFmtId="0" fontId="1" fillId="4" borderId="0" xfId="0" applyFont="1" applyFill="1" applyBorder="1" applyAlignment="1" applyProtection="1">
      <alignment horizontal="left" vertical="top" wrapText="1"/>
      <protection locked="0"/>
    </xf>
    <xf numFmtId="0" fontId="1" fillId="4" borderId="11" xfId="0" applyFont="1" applyFill="1" applyBorder="1" applyAlignment="1" applyProtection="1">
      <alignment horizontal="left" vertical="top" wrapText="1"/>
      <protection locked="0"/>
    </xf>
    <xf numFmtId="0" fontId="1" fillId="4" borderId="10" xfId="0" applyFont="1" applyFill="1" applyBorder="1" applyAlignment="1" applyProtection="1">
      <alignment horizontal="left" vertical="top" wrapText="1"/>
      <protection locked="0"/>
    </xf>
    <xf numFmtId="0" fontId="1" fillId="4" borderId="5" xfId="0" applyFont="1" applyFill="1" applyBorder="1" applyAlignment="1" applyProtection="1">
      <alignment horizontal="left" vertical="top" wrapText="1"/>
      <protection locked="0"/>
    </xf>
    <xf numFmtId="0" fontId="1" fillId="4" borderId="13" xfId="0" applyFont="1" applyFill="1" applyBorder="1" applyAlignment="1" applyProtection="1">
      <alignment horizontal="left" vertical="top" wrapText="1"/>
      <protection locked="0"/>
    </xf>
    <xf numFmtId="0" fontId="40" fillId="3" borderId="0" xfId="0" applyFont="1" applyFill="1" applyAlignment="1">
      <alignment horizontal="center" vertical="center"/>
    </xf>
    <xf numFmtId="0" fontId="41" fillId="0" borderId="0" xfId="0" applyFont="1" applyAlignment="1">
      <alignment horizontal="center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20" fillId="0" borderId="0" xfId="0" applyFont="1" applyFill="1" applyBorder="1" applyAlignment="1" applyProtection="1">
      <alignment horizontal="left"/>
      <protection locked="0"/>
    </xf>
    <xf numFmtId="0" fontId="0" fillId="0" borderId="0" xfId="0" applyFill="1" applyAlignment="1" applyProtection="1">
      <alignment horizontal="left"/>
      <protection locked="0"/>
    </xf>
    <xf numFmtId="0" fontId="3" fillId="0" borderId="16" xfId="0" applyFont="1" applyFill="1" applyBorder="1" applyAlignment="1" applyProtection="1">
      <alignment horizontal="left" vertical="top" wrapText="1"/>
      <protection locked="0"/>
    </xf>
    <xf numFmtId="0" fontId="3" fillId="0" borderId="12" xfId="0" applyFont="1" applyFill="1" applyBorder="1" applyAlignment="1" applyProtection="1">
      <alignment horizontal="left" vertical="top" wrapText="1"/>
      <protection locked="0"/>
    </xf>
    <xf numFmtId="0" fontId="3" fillId="0" borderId="23" xfId="0" applyFont="1" applyFill="1" applyBorder="1" applyAlignment="1" applyProtection="1">
      <alignment horizontal="left" vertical="top" wrapText="1"/>
      <protection locked="0"/>
    </xf>
    <xf numFmtId="0" fontId="3" fillId="0" borderId="31" xfId="0" applyFont="1" applyFill="1" applyBorder="1" applyAlignment="1" applyProtection="1">
      <alignment horizontal="left" vertical="top" wrapText="1"/>
      <protection locked="0"/>
    </xf>
    <xf numFmtId="0" fontId="3" fillId="0" borderId="0" xfId="0" applyFont="1" applyFill="1" applyBorder="1" applyAlignment="1" applyProtection="1">
      <alignment horizontal="left" vertical="top" wrapText="1"/>
      <protection locked="0"/>
    </xf>
    <xf numFmtId="0" fontId="3" fillId="0" borderId="25" xfId="0" applyFont="1" applyFill="1" applyBorder="1" applyAlignment="1" applyProtection="1">
      <alignment horizontal="left" vertical="top" wrapText="1"/>
      <protection locked="0"/>
    </xf>
    <xf numFmtId="0" fontId="3" fillId="0" borderId="17" xfId="0" applyFont="1" applyFill="1" applyBorder="1" applyAlignment="1" applyProtection="1">
      <alignment horizontal="left" vertical="top" wrapText="1"/>
      <protection locked="0"/>
    </xf>
    <xf numFmtId="0" fontId="3" fillId="0" borderId="15" xfId="0" applyFont="1" applyFill="1" applyBorder="1" applyAlignment="1" applyProtection="1">
      <alignment horizontal="left" vertical="top" wrapText="1"/>
      <protection locked="0"/>
    </xf>
    <xf numFmtId="0" fontId="3" fillId="0" borderId="24" xfId="0" applyFont="1" applyFill="1" applyBorder="1" applyAlignment="1" applyProtection="1">
      <alignment horizontal="left" vertical="top" wrapText="1"/>
      <protection locked="0"/>
    </xf>
    <xf numFmtId="0" fontId="36" fillId="8" borderId="1" xfId="0" applyFont="1" applyFill="1" applyBorder="1" applyAlignment="1">
      <alignment horizontal="left"/>
    </xf>
    <xf numFmtId="0" fontId="1" fillId="0" borderId="16" xfId="0" applyFont="1" applyFill="1" applyBorder="1" applyAlignment="1" applyProtection="1">
      <alignment horizontal="left" vertical="top" wrapText="1"/>
      <protection locked="0"/>
    </xf>
    <xf numFmtId="0" fontId="1" fillId="0" borderId="12" xfId="0" applyFont="1" applyFill="1" applyBorder="1" applyAlignment="1" applyProtection="1">
      <alignment horizontal="left" vertical="top" wrapText="1"/>
      <protection locked="0"/>
    </xf>
    <xf numFmtId="0" fontId="1" fillId="0" borderId="23" xfId="0" applyFont="1" applyFill="1" applyBorder="1" applyAlignment="1" applyProtection="1">
      <alignment horizontal="left" vertical="top" wrapText="1"/>
      <protection locked="0"/>
    </xf>
    <xf numFmtId="0" fontId="1" fillId="0" borderId="31" xfId="0" applyFont="1" applyFill="1" applyBorder="1" applyAlignment="1" applyProtection="1">
      <alignment horizontal="left" vertical="top" wrapText="1"/>
      <protection locked="0"/>
    </xf>
    <xf numFmtId="0" fontId="1" fillId="0" borderId="0" xfId="0" applyFont="1" applyFill="1" applyBorder="1" applyAlignment="1" applyProtection="1">
      <alignment horizontal="left" vertical="top" wrapText="1"/>
      <protection locked="0"/>
    </xf>
    <xf numFmtId="0" fontId="1" fillId="0" borderId="25" xfId="0" applyFont="1" applyFill="1" applyBorder="1" applyAlignment="1" applyProtection="1">
      <alignment horizontal="left" vertical="top" wrapText="1"/>
      <protection locked="0"/>
    </xf>
    <xf numFmtId="0" fontId="1" fillId="0" borderId="17" xfId="0" applyFont="1" applyFill="1" applyBorder="1" applyAlignment="1" applyProtection="1">
      <alignment horizontal="left" vertical="top" wrapText="1"/>
      <protection locked="0"/>
    </xf>
    <xf numFmtId="0" fontId="1" fillId="0" borderId="15" xfId="0" applyFont="1" applyFill="1" applyBorder="1" applyAlignment="1" applyProtection="1">
      <alignment horizontal="left" vertical="top" wrapText="1"/>
      <protection locked="0"/>
    </xf>
    <xf numFmtId="0" fontId="1" fillId="0" borderId="24" xfId="0" applyFont="1" applyFill="1" applyBorder="1" applyAlignment="1" applyProtection="1">
      <alignment horizontal="left" vertical="top" wrapText="1"/>
      <protection locked="0"/>
    </xf>
    <xf numFmtId="0" fontId="3" fillId="4" borderId="0" xfId="0" quotePrefix="1" applyFont="1" applyFill="1" applyBorder="1" applyAlignment="1" applyProtection="1">
      <alignment horizontal="left" vertical="center"/>
      <protection locked="0"/>
    </xf>
    <xf numFmtId="0" fontId="43" fillId="0" borderId="0" xfId="2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22" fillId="5" borderId="0" xfId="0" applyFont="1" applyFill="1" applyBorder="1" applyAlignment="1">
      <alignment horizontal="left" vertical="center"/>
    </xf>
    <xf numFmtId="0" fontId="23" fillId="5" borderId="0" xfId="0" applyFont="1" applyFill="1" applyBorder="1" applyAlignment="1">
      <alignment horizontal="left"/>
    </xf>
    <xf numFmtId="0" fontId="8" fillId="0" borderId="5" xfId="0" applyFont="1" applyFill="1" applyBorder="1" applyAlignment="1"/>
    <xf numFmtId="3" fontId="3" fillId="4" borderId="18" xfId="0" applyNumberFormat="1" applyFont="1" applyFill="1" applyBorder="1" applyAlignment="1" applyProtection="1">
      <alignment horizontal="right" vertical="top"/>
      <protection hidden="1"/>
    </xf>
    <xf numFmtId="3" fontId="3" fillId="0" borderId="18" xfId="0" applyNumberFormat="1" applyFont="1" applyFill="1" applyBorder="1" applyAlignment="1" applyProtection="1">
      <alignment horizontal="right" vertical="top"/>
      <protection hidden="1"/>
    </xf>
    <xf numFmtId="3" fontId="3" fillId="4" borderId="19" xfId="0" applyNumberFormat="1" applyFont="1" applyFill="1" applyBorder="1" applyAlignment="1" applyProtection="1">
      <alignment horizontal="right" vertical="top"/>
      <protection hidden="1"/>
    </xf>
    <xf numFmtId="3" fontId="3" fillId="0" borderId="19" xfId="0" applyNumberFormat="1" applyFont="1" applyFill="1" applyBorder="1" applyAlignment="1" applyProtection="1">
      <alignment horizontal="right" vertical="top"/>
      <protection hidden="1"/>
    </xf>
    <xf numFmtId="3" fontId="3" fillId="0" borderId="1" xfId="0" applyNumberFormat="1" applyFont="1" applyFill="1" applyBorder="1" applyAlignment="1" applyProtection="1">
      <alignment horizontal="right" vertical="top" wrapText="1"/>
      <protection hidden="1"/>
    </xf>
    <xf numFmtId="0" fontId="38" fillId="5" borderId="0" xfId="0" applyFont="1" applyFill="1" applyBorder="1" applyAlignment="1" applyProtection="1">
      <alignment horizontal="left" vertical="center"/>
      <protection hidden="1"/>
    </xf>
    <xf numFmtId="3" fontId="3" fillId="4" borderId="1" xfId="0" applyNumberFormat="1" applyFont="1" applyFill="1" applyBorder="1" applyAlignment="1" applyProtection="1">
      <alignment horizontal="right" vertical="top"/>
      <protection hidden="1"/>
    </xf>
    <xf numFmtId="3" fontId="3" fillId="0" borderId="1" xfId="0" applyNumberFormat="1" applyFont="1" applyFill="1" applyBorder="1" applyAlignment="1" applyProtection="1">
      <alignment horizontal="right" vertical="top"/>
      <protection hidden="1"/>
    </xf>
  </cellXfs>
  <cellStyles count="4">
    <cellStyle name="Komma" xfId="1" builtinId="3"/>
    <cellStyle name="Komma 2" xfId="3" xr:uid="{00000000-0005-0000-0000-000001000000}"/>
    <cellStyle name="Link" xfId="2" builtinId="8"/>
    <cellStyle name="Standard" xfId="0" builtinId="0"/>
  </cellStyles>
  <dxfs count="0"/>
  <tableStyles count="0" defaultTableStyle="TableStyleMedium2" defaultPivotStyle="PivotStyleLight16"/>
  <colors>
    <mruColors>
      <color rgb="FFD9D9D9"/>
      <color rgb="FF6D6D6D"/>
      <color rgb="FF696969"/>
      <color rgb="FF5C5C5C"/>
      <color rgb="FF606060"/>
      <color rgb="FF646464"/>
      <color rgb="FF4B4B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Ausgezahlte</a:t>
            </a:r>
            <a:r>
              <a:rPr lang="de-DE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Beträge p</a:t>
            </a: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ro Bereich (in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5B8-4C0A-A121-3718AD7FD59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5B8-4C0A-A121-3718AD7FD59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5B8-4C0A-A121-3718AD7FD59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5B8-4C0A-A121-3718AD7FD59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15B8-4C0A-A121-3718AD7FD59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15B8-4C0A-A121-3718AD7FD590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B42-4AD8-A32D-70505FB6B558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B42-4AD8-A32D-70505FB6B558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2B42-4AD8-A32D-70505FB6B55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Formular!$D$153:$D$161</c:f>
              <c:strCache>
                <c:ptCount val="9"/>
                <c:pt idx="0">
                  <c:v>Kultur</c:v>
                </c:pt>
                <c:pt idx="1">
                  <c:v>Schützenswerte Kulturgüter</c:v>
                </c:pt>
                <c:pt idx="2">
                  <c:v>Sozialwesen</c:v>
                </c:pt>
                <c:pt idx="3">
                  <c:v>Jugend und Erziehung</c:v>
                </c:pt>
                <c:pt idx="4">
                  <c:v>Gesundheit und Behinderung</c:v>
                </c:pt>
                <c:pt idx="5">
                  <c:v>Bilung und Forschung</c:v>
                </c:pt>
                <c:pt idx="6">
                  <c:v>Umwelt- und Enwticklungshilfe</c:v>
                </c:pt>
                <c:pt idx="7">
                  <c:v>Sport</c:v>
                </c:pt>
                <c:pt idx="8">
                  <c:v>Übrige gemeinnützige Projekte</c:v>
                </c:pt>
              </c:strCache>
            </c:strRef>
          </c:cat>
          <c:val>
            <c:numRef>
              <c:f>Formular!$E$153:$E$161</c:f>
              <c:numCache>
                <c:formatCode>#,##0</c:formatCode>
                <c:ptCount val="9"/>
                <c:pt idx="0" formatCode="0">
                  <c:v>6015910</c:v>
                </c:pt>
                <c:pt idx="1">
                  <c:v>2097052</c:v>
                </c:pt>
                <c:pt idx="2">
                  <c:v>319000</c:v>
                </c:pt>
                <c:pt idx="3">
                  <c:v>421732.1875</c:v>
                </c:pt>
                <c:pt idx="4">
                  <c:v>0</c:v>
                </c:pt>
                <c:pt idx="5">
                  <c:v>44535</c:v>
                </c:pt>
                <c:pt idx="6">
                  <c:v>763228.4</c:v>
                </c:pt>
                <c:pt idx="7">
                  <c:v>3411760.75</c:v>
                </c:pt>
                <c:pt idx="8">
                  <c:v>10300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5B8-4C0A-A121-3718AD7FD5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ln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Ausgezahlte Beträge pro Bereich (in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7EF-4A69-ACC7-DE10959CC0A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7EF-4A69-ACC7-DE10959CC0A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7EF-4A69-ACC7-DE10959CC0A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7EF-4A69-ACC7-DE10959CC0A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7EF-4A69-ACC7-DE10959CC0A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67EF-4A69-ACC7-DE10959CC0A8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C532-401D-BDAF-7BF2490B5DE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C532-401D-BDAF-7BF2490B5DE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C532-401D-BDAF-7BF2490B5DE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Muster!$D$153:$D$161</c:f>
              <c:strCache>
                <c:ptCount val="9"/>
                <c:pt idx="0">
                  <c:v>Kultur</c:v>
                </c:pt>
                <c:pt idx="1">
                  <c:v>Schützenswerte Kulturgüter</c:v>
                </c:pt>
                <c:pt idx="2">
                  <c:v>Sozialwesen</c:v>
                </c:pt>
                <c:pt idx="3">
                  <c:v>Jugend und Erziehung</c:v>
                </c:pt>
                <c:pt idx="4">
                  <c:v>Gesundheit und Behinderung</c:v>
                </c:pt>
                <c:pt idx="5">
                  <c:v>Bildung und Forschung</c:v>
                </c:pt>
                <c:pt idx="6">
                  <c:v>Umwelt- und Entwicklungshilfe</c:v>
                </c:pt>
                <c:pt idx="7">
                  <c:v>Sport</c:v>
                </c:pt>
                <c:pt idx="8">
                  <c:v>Übrige gemeinnützige Projekte</c:v>
                </c:pt>
              </c:strCache>
            </c:strRef>
          </c:cat>
          <c:val>
            <c:numRef>
              <c:f>Muster!$E$153:$E$161</c:f>
              <c:numCache>
                <c:formatCode>#,##0</c:formatCode>
                <c:ptCount val="9"/>
                <c:pt idx="0" formatCode="0">
                  <c:v>20000000</c:v>
                </c:pt>
                <c:pt idx="1">
                  <c:v>150000</c:v>
                </c:pt>
                <c:pt idx="2">
                  <c:v>4356000</c:v>
                </c:pt>
                <c:pt idx="3">
                  <c:v>316000</c:v>
                </c:pt>
                <c:pt idx="4">
                  <c:v>50000</c:v>
                </c:pt>
                <c:pt idx="5">
                  <c:v>120000</c:v>
                </c:pt>
                <c:pt idx="6">
                  <c:v>7000000</c:v>
                </c:pt>
                <c:pt idx="7">
                  <c:v>10200000</c:v>
                </c:pt>
                <c:pt idx="8">
                  <c:v>310000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7EF-4A69-ACC7-DE10959CC0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ln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CheckBox"/>
</file>

<file path=xl/ctrlProps/ctrlProp10.xml><?xml version="1.0" encoding="utf-8"?>
<formControlPr xmlns="http://schemas.microsoft.com/office/spreadsheetml/2009/9/main" objectType="CheckBox" checked="Checked"/>
</file>

<file path=xl/ctrlProps/ctrlProp11.xml><?xml version="1.0" encoding="utf-8"?>
<formControlPr xmlns="http://schemas.microsoft.com/office/spreadsheetml/2009/9/main" objectType="CheckBox"/>
</file>

<file path=xl/ctrlProps/ctrlProp12.xml><?xml version="1.0" encoding="utf-8"?>
<formControlPr xmlns="http://schemas.microsoft.com/office/spreadsheetml/2009/9/main" objectType="CheckBox"/>
</file>

<file path=xl/ctrlProps/ctrlProp13.xml><?xml version="1.0" encoding="utf-8"?>
<formControlPr xmlns="http://schemas.microsoft.com/office/spreadsheetml/2009/9/main" objectType="CheckBox"/>
</file>

<file path=xl/ctrlProps/ctrlProp14.xml><?xml version="1.0" encoding="utf-8"?>
<formControlPr xmlns="http://schemas.microsoft.com/office/spreadsheetml/2009/9/main" objectType="CheckBox"/>
</file>

<file path=xl/ctrlProps/ctrlProp15.xml><?xml version="1.0" encoding="utf-8"?>
<formControlPr xmlns="http://schemas.microsoft.com/office/spreadsheetml/2009/9/main" objectType="CheckBox"/>
</file>

<file path=xl/ctrlProps/ctrlProp16.xml><?xml version="1.0" encoding="utf-8"?>
<formControlPr xmlns="http://schemas.microsoft.com/office/spreadsheetml/2009/9/main" objectType="CheckBox"/>
</file>

<file path=xl/ctrlProps/ctrlProp17.xml><?xml version="1.0" encoding="utf-8"?>
<formControlPr xmlns="http://schemas.microsoft.com/office/spreadsheetml/2009/9/main" objectType="CheckBox"/>
</file>

<file path=xl/ctrlProps/ctrlProp18.xml><?xml version="1.0" encoding="utf-8"?>
<formControlPr xmlns="http://schemas.microsoft.com/office/spreadsheetml/2009/9/main" objectType="CheckBox"/>
</file>

<file path=xl/ctrlProps/ctrlProp19.xml><?xml version="1.0" encoding="utf-8"?>
<formControlPr xmlns="http://schemas.microsoft.com/office/spreadsheetml/2009/9/main" objectType="CheckBox"/>
</file>

<file path=xl/ctrlProps/ctrlProp2.xml><?xml version="1.0" encoding="utf-8"?>
<formControlPr xmlns="http://schemas.microsoft.com/office/spreadsheetml/2009/9/main" objectType="CheckBox" checked="Checked"/>
</file>

<file path=xl/ctrlProps/ctrlProp20.xml><?xml version="1.0" encoding="utf-8"?>
<formControlPr xmlns="http://schemas.microsoft.com/office/spreadsheetml/2009/9/main" objectType="CheckBox"/>
</file>

<file path=xl/ctrlProps/ctrlProp21.xml><?xml version="1.0" encoding="utf-8"?>
<formControlPr xmlns="http://schemas.microsoft.com/office/spreadsheetml/2009/9/main" objectType="CheckBox"/>
</file>

<file path=xl/ctrlProps/ctrlProp22.xml><?xml version="1.0" encoding="utf-8"?>
<formControlPr xmlns="http://schemas.microsoft.com/office/spreadsheetml/2009/9/main" objectType="CheckBox"/>
</file>

<file path=xl/ctrlProps/ctrlProp23.xml><?xml version="1.0" encoding="utf-8"?>
<formControlPr xmlns="http://schemas.microsoft.com/office/spreadsheetml/2009/9/main" objectType="CheckBox"/>
</file>

<file path=xl/ctrlProps/ctrlProp24.xml><?xml version="1.0" encoding="utf-8"?>
<formControlPr xmlns="http://schemas.microsoft.com/office/spreadsheetml/2009/9/main" objectType="CheckBox"/>
</file>

<file path=xl/ctrlProps/ctrlProp25.xml><?xml version="1.0" encoding="utf-8"?>
<formControlPr xmlns="http://schemas.microsoft.com/office/spreadsheetml/2009/9/main" objectType="CheckBox"/>
</file>

<file path=xl/ctrlProps/ctrlProp26.xml><?xml version="1.0" encoding="utf-8"?>
<formControlPr xmlns="http://schemas.microsoft.com/office/spreadsheetml/2009/9/main" objectType="CheckBox"/>
</file>

<file path=xl/ctrlProps/ctrlProp27.xml><?xml version="1.0" encoding="utf-8"?>
<formControlPr xmlns="http://schemas.microsoft.com/office/spreadsheetml/2009/9/main" objectType="CheckBox"/>
</file>

<file path=xl/ctrlProps/ctrlProp28.xml><?xml version="1.0" encoding="utf-8"?>
<formControlPr xmlns="http://schemas.microsoft.com/office/spreadsheetml/2009/9/main" objectType="CheckBox"/>
</file>

<file path=xl/ctrlProps/ctrlProp29.xml><?xml version="1.0" encoding="utf-8"?>
<formControlPr xmlns="http://schemas.microsoft.com/office/spreadsheetml/2009/9/main" objectType="CheckBox"/>
</file>

<file path=xl/ctrlProps/ctrlProp3.xml><?xml version="1.0" encoding="utf-8"?>
<formControlPr xmlns="http://schemas.microsoft.com/office/spreadsheetml/2009/9/main" objectType="CheckBox" checked="Checked"/>
</file>

<file path=xl/ctrlProps/ctrlProp30.xml><?xml version="1.0" encoding="utf-8"?>
<formControlPr xmlns="http://schemas.microsoft.com/office/spreadsheetml/2009/9/main" objectType="CheckBox"/>
</file>

<file path=xl/ctrlProps/ctrlProp31.xml><?xml version="1.0" encoding="utf-8"?>
<formControlPr xmlns="http://schemas.microsoft.com/office/spreadsheetml/2009/9/main" objectType="CheckBox"/>
</file>

<file path=xl/ctrlProps/ctrlProp32.xml><?xml version="1.0" encoding="utf-8"?>
<formControlPr xmlns="http://schemas.microsoft.com/office/spreadsheetml/2009/9/main" objectType="CheckBox" checked="Checked"/>
</file>

<file path=xl/ctrlProps/ctrlProp33.xml><?xml version="1.0" encoding="utf-8"?>
<formControlPr xmlns="http://schemas.microsoft.com/office/spreadsheetml/2009/9/main" objectType="CheckBox" checked="Checked"/>
</file>

<file path=xl/ctrlProps/ctrlProp34.xml><?xml version="1.0" encoding="utf-8"?>
<formControlPr xmlns="http://schemas.microsoft.com/office/spreadsheetml/2009/9/main" objectType="CheckBox"/>
</file>

<file path=xl/ctrlProps/ctrlProp35.xml><?xml version="1.0" encoding="utf-8"?>
<formControlPr xmlns="http://schemas.microsoft.com/office/spreadsheetml/2009/9/main" objectType="CheckBox"/>
</file>

<file path=xl/ctrlProps/ctrlProp36.xml><?xml version="1.0" encoding="utf-8"?>
<formControlPr xmlns="http://schemas.microsoft.com/office/spreadsheetml/2009/9/main" objectType="CheckBox"/>
</file>

<file path=xl/ctrlProps/ctrlProp37.xml><?xml version="1.0" encoding="utf-8"?>
<formControlPr xmlns="http://schemas.microsoft.com/office/spreadsheetml/2009/9/main" objectType="CheckBox"/>
</file>

<file path=xl/ctrlProps/ctrlProp38.xml><?xml version="1.0" encoding="utf-8"?>
<formControlPr xmlns="http://schemas.microsoft.com/office/spreadsheetml/2009/9/main" objectType="CheckBox"/>
</file>

<file path=xl/ctrlProps/ctrlProp39.xml><?xml version="1.0" encoding="utf-8"?>
<formControlPr xmlns="http://schemas.microsoft.com/office/spreadsheetml/2009/9/main" objectType="CheckBox"/>
</file>

<file path=xl/ctrlProps/ctrlProp4.xml><?xml version="1.0" encoding="utf-8"?>
<formControlPr xmlns="http://schemas.microsoft.com/office/spreadsheetml/2009/9/main" objectType="CheckBox"/>
</file>

<file path=xl/ctrlProps/ctrlProp40.xml><?xml version="1.0" encoding="utf-8"?>
<formControlPr xmlns="http://schemas.microsoft.com/office/spreadsheetml/2009/9/main" objectType="CheckBox"/>
</file>

<file path=xl/ctrlProps/ctrlProp41.xml><?xml version="1.0" encoding="utf-8"?>
<formControlPr xmlns="http://schemas.microsoft.com/office/spreadsheetml/2009/9/main" objectType="CheckBox" checked="Checked"/>
</file>

<file path=xl/ctrlProps/ctrlProp42.xml><?xml version="1.0" encoding="utf-8"?>
<formControlPr xmlns="http://schemas.microsoft.com/office/spreadsheetml/2009/9/main" objectType="CheckBox"/>
</file>

<file path=xl/ctrlProps/ctrlProp43.xml><?xml version="1.0" encoding="utf-8"?>
<formControlPr xmlns="http://schemas.microsoft.com/office/spreadsheetml/2009/9/main" objectType="CheckBox" checked="Checked"/>
</file>

<file path=xl/ctrlProps/ctrlProp44.xml><?xml version="1.0" encoding="utf-8"?>
<formControlPr xmlns="http://schemas.microsoft.com/office/spreadsheetml/2009/9/main" objectType="CheckBox"/>
</file>

<file path=xl/ctrlProps/ctrlProp45.xml><?xml version="1.0" encoding="utf-8"?>
<formControlPr xmlns="http://schemas.microsoft.com/office/spreadsheetml/2009/9/main" objectType="CheckBox"/>
</file>

<file path=xl/ctrlProps/ctrlProp46.xml><?xml version="1.0" encoding="utf-8"?>
<formControlPr xmlns="http://schemas.microsoft.com/office/spreadsheetml/2009/9/main" objectType="CheckBox"/>
</file>

<file path=xl/ctrlProps/ctrlProp47.xml><?xml version="1.0" encoding="utf-8"?>
<formControlPr xmlns="http://schemas.microsoft.com/office/spreadsheetml/2009/9/main" objectType="CheckBox"/>
</file>

<file path=xl/ctrlProps/ctrlProp48.xml><?xml version="1.0" encoding="utf-8"?>
<formControlPr xmlns="http://schemas.microsoft.com/office/spreadsheetml/2009/9/main" objectType="CheckBox"/>
</file>

<file path=xl/ctrlProps/ctrlProp49.xml><?xml version="1.0" encoding="utf-8"?>
<formControlPr xmlns="http://schemas.microsoft.com/office/spreadsheetml/2009/9/main" objectType="CheckBox" checked="Checked"/>
</file>

<file path=xl/ctrlProps/ctrlProp5.xml><?xml version="1.0" encoding="utf-8"?>
<formControlPr xmlns="http://schemas.microsoft.com/office/spreadsheetml/2009/9/main" objectType="CheckBox"/>
</file>

<file path=xl/ctrlProps/ctrlProp50.xml><?xml version="1.0" encoding="utf-8"?>
<formControlPr xmlns="http://schemas.microsoft.com/office/spreadsheetml/2009/9/main" objectType="CheckBox"/>
</file>

<file path=xl/ctrlProps/ctrlProp51.xml><?xml version="1.0" encoding="utf-8"?>
<formControlPr xmlns="http://schemas.microsoft.com/office/spreadsheetml/2009/9/main" objectType="CheckBox" checked="Checked"/>
</file>

<file path=xl/ctrlProps/ctrlProp52.xml><?xml version="1.0" encoding="utf-8"?>
<formControlPr xmlns="http://schemas.microsoft.com/office/spreadsheetml/2009/9/main" objectType="CheckBox"/>
</file>

<file path=xl/ctrlProps/ctrlProp53.xml><?xml version="1.0" encoding="utf-8"?>
<formControlPr xmlns="http://schemas.microsoft.com/office/spreadsheetml/2009/9/main" objectType="CheckBox" checked="Checked"/>
</file>

<file path=xl/ctrlProps/ctrlProp54.xml><?xml version="1.0" encoding="utf-8"?>
<formControlPr xmlns="http://schemas.microsoft.com/office/spreadsheetml/2009/9/main" objectType="CheckBox"/>
</file>

<file path=xl/ctrlProps/ctrlProp55.xml><?xml version="1.0" encoding="utf-8"?>
<formControlPr xmlns="http://schemas.microsoft.com/office/spreadsheetml/2009/9/main" objectType="CheckBox" checked="Checked"/>
</file>

<file path=xl/ctrlProps/ctrlProp56.xml><?xml version="1.0" encoding="utf-8"?>
<formControlPr xmlns="http://schemas.microsoft.com/office/spreadsheetml/2009/9/main" objectType="CheckBox"/>
</file>

<file path=xl/ctrlProps/ctrlProp57.xml><?xml version="1.0" encoding="utf-8"?>
<formControlPr xmlns="http://schemas.microsoft.com/office/spreadsheetml/2009/9/main" objectType="CheckBox"/>
</file>

<file path=xl/ctrlProps/ctrlProp58.xml><?xml version="1.0" encoding="utf-8"?>
<formControlPr xmlns="http://schemas.microsoft.com/office/spreadsheetml/2009/9/main" objectType="CheckBox" checked="Checked"/>
</file>

<file path=xl/ctrlProps/ctrlProp59.xml><?xml version="1.0" encoding="utf-8"?>
<formControlPr xmlns="http://schemas.microsoft.com/office/spreadsheetml/2009/9/main" objectType="CheckBox" checked="Checked"/>
</file>

<file path=xl/ctrlProps/ctrlProp6.xml><?xml version="1.0" encoding="utf-8"?>
<formControlPr xmlns="http://schemas.microsoft.com/office/spreadsheetml/2009/9/main" objectType="CheckBox" checked="Checked"/>
</file>

<file path=xl/ctrlProps/ctrlProp60.xml><?xml version="1.0" encoding="utf-8"?>
<formControlPr xmlns="http://schemas.microsoft.com/office/spreadsheetml/2009/9/main" objectType="CheckBox"/>
</file>

<file path=xl/ctrlProps/ctrlProp61.xml><?xml version="1.0" encoding="utf-8"?>
<formControlPr xmlns="http://schemas.microsoft.com/office/spreadsheetml/2009/9/main" objectType="CheckBox"/>
</file>

<file path=xl/ctrlProps/ctrlProp62.xml><?xml version="1.0" encoding="utf-8"?>
<formControlPr xmlns="http://schemas.microsoft.com/office/spreadsheetml/2009/9/main" objectType="CheckBox" checked="Checked"/>
</file>

<file path=xl/ctrlProps/ctrlProp63.xml><?xml version="1.0" encoding="utf-8"?>
<formControlPr xmlns="http://schemas.microsoft.com/office/spreadsheetml/2009/9/main" objectType="CheckBox"/>
</file>

<file path=xl/ctrlProps/ctrlProp64.xml><?xml version="1.0" encoding="utf-8"?>
<formControlPr xmlns="http://schemas.microsoft.com/office/spreadsheetml/2009/9/main" objectType="CheckBox"/>
</file>

<file path=xl/ctrlProps/ctrlProp65.xml><?xml version="1.0" encoding="utf-8"?>
<formControlPr xmlns="http://schemas.microsoft.com/office/spreadsheetml/2009/9/main" objectType="CheckBox"/>
</file>

<file path=xl/ctrlProps/ctrlProp66.xml><?xml version="1.0" encoding="utf-8"?>
<formControlPr xmlns="http://schemas.microsoft.com/office/spreadsheetml/2009/9/main" objectType="CheckBox"/>
</file>

<file path=xl/ctrlProps/ctrlProp67.xml><?xml version="1.0" encoding="utf-8"?>
<formControlPr xmlns="http://schemas.microsoft.com/office/spreadsheetml/2009/9/main" objectType="CheckBox"/>
</file>

<file path=xl/ctrlProps/ctrlProp68.xml><?xml version="1.0" encoding="utf-8"?>
<formControlPr xmlns="http://schemas.microsoft.com/office/spreadsheetml/2009/9/main" objectType="CheckBox"/>
</file>

<file path=xl/ctrlProps/ctrlProp69.xml><?xml version="1.0" encoding="utf-8"?>
<formControlPr xmlns="http://schemas.microsoft.com/office/spreadsheetml/2009/9/main" objectType="CheckBox"/>
</file>

<file path=xl/ctrlProps/ctrlProp7.xml><?xml version="1.0" encoding="utf-8"?>
<formControlPr xmlns="http://schemas.microsoft.com/office/spreadsheetml/2009/9/main" objectType="CheckBox"/>
</file>

<file path=xl/ctrlProps/ctrlProp70.xml><?xml version="1.0" encoding="utf-8"?>
<formControlPr xmlns="http://schemas.microsoft.com/office/spreadsheetml/2009/9/main" objectType="CheckBox"/>
</file>

<file path=xl/ctrlProps/ctrlProp71.xml><?xml version="1.0" encoding="utf-8"?>
<formControlPr xmlns="http://schemas.microsoft.com/office/spreadsheetml/2009/9/main" objectType="CheckBox"/>
</file>

<file path=xl/ctrlProps/ctrlProp72.xml><?xml version="1.0" encoding="utf-8"?>
<formControlPr xmlns="http://schemas.microsoft.com/office/spreadsheetml/2009/9/main" objectType="CheckBox"/>
</file>

<file path=xl/ctrlProps/ctrlProp73.xml><?xml version="1.0" encoding="utf-8"?>
<formControlPr xmlns="http://schemas.microsoft.com/office/spreadsheetml/2009/9/main" objectType="CheckBox"/>
</file>

<file path=xl/ctrlProps/ctrlProp74.xml><?xml version="1.0" encoding="utf-8"?>
<formControlPr xmlns="http://schemas.microsoft.com/office/spreadsheetml/2009/9/main" objectType="CheckBox"/>
</file>

<file path=xl/ctrlProps/ctrlProp75.xml><?xml version="1.0" encoding="utf-8"?>
<formControlPr xmlns="http://schemas.microsoft.com/office/spreadsheetml/2009/9/main" objectType="CheckBox"/>
</file>

<file path=xl/ctrlProps/ctrlProp76.xml><?xml version="1.0" encoding="utf-8"?>
<formControlPr xmlns="http://schemas.microsoft.com/office/spreadsheetml/2009/9/main" objectType="CheckBox"/>
</file>

<file path=xl/ctrlProps/ctrlProp77.xml><?xml version="1.0" encoding="utf-8"?>
<formControlPr xmlns="http://schemas.microsoft.com/office/spreadsheetml/2009/9/main" objectType="CheckBox"/>
</file>

<file path=xl/ctrlProps/ctrlProp78.xml><?xml version="1.0" encoding="utf-8"?>
<formControlPr xmlns="http://schemas.microsoft.com/office/spreadsheetml/2009/9/main" objectType="CheckBox"/>
</file>

<file path=xl/ctrlProps/ctrlProp79.xml><?xml version="1.0" encoding="utf-8"?>
<formControlPr xmlns="http://schemas.microsoft.com/office/spreadsheetml/2009/9/main" objectType="CheckBox"/>
</file>

<file path=xl/ctrlProps/ctrlProp8.xml><?xml version="1.0" encoding="utf-8"?>
<formControlPr xmlns="http://schemas.microsoft.com/office/spreadsheetml/2009/9/main" objectType="CheckBox" checked="Checked"/>
</file>

<file path=xl/ctrlProps/ctrlProp80.xml><?xml version="1.0" encoding="utf-8"?>
<formControlPr xmlns="http://schemas.microsoft.com/office/spreadsheetml/2009/9/main" objectType="CheckBox"/>
</file>

<file path=xl/ctrlProps/ctrlProp81.xml><?xml version="1.0" encoding="utf-8"?>
<formControlPr xmlns="http://schemas.microsoft.com/office/spreadsheetml/2009/9/main" objectType="CheckBox" checked="Checked"/>
</file>

<file path=xl/ctrlProps/ctrlProp82.xml><?xml version="1.0" encoding="utf-8"?>
<formControlPr xmlns="http://schemas.microsoft.com/office/spreadsheetml/2009/9/main" objectType="CheckBox" checked="Checked"/>
</file>

<file path=xl/ctrlProps/ctrlProp83.xml><?xml version="1.0" encoding="utf-8"?>
<formControlPr xmlns="http://schemas.microsoft.com/office/spreadsheetml/2009/9/main" objectType="CheckBox"/>
</file>

<file path=xl/ctrlProps/ctrlProp84.xml><?xml version="1.0" encoding="utf-8"?>
<formControlPr xmlns="http://schemas.microsoft.com/office/spreadsheetml/2009/9/main" objectType="CheckBox"/>
</file>

<file path=xl/ctrlProps/ctrlProp85.xml><?xml version="1.0" encoding="utf-8"?>
<formControlPr xmlns="http://schemas.microsoft.com/office/spreadsheetml/2009/9/main" objectType="CheckBox"/>
</file>

<file path=xl/ctrlProps/ctrlProp86.xml><?xml version="1.0" encoding="utf-8"?>
<formControlPr xmlns="http://schemas.microsoft.com/office/spreadsheetml/2009/9/main" objectType="CheckBox"/>
</file>

<file path=xl/ctrlProps/ctrlProp87.xml><?xml version="1.0" encoding="utf-8"?>
<formControlPr xmlns="http://schemas.microsoft.com/office/spreadsheetml/2009/9/main" objectType="CheckBox"/>
</file>

<file path=xl/ctrlProps/ctrlProp88.xml><?xml version="1.0" encoding="utf-8"?>
<formControlPr xmlns="http://schemas.microsoft.com/office/spreadsheetml/2009/9/main" objectType="CheckBox"/>
</file>

<file path=xl/ctrlProps/ctrlProp89.xml><?xml version="1.0" encoding="utf-8"?>
<formControlPr xmlns="http://schemas.microsoft.com/office/spreadsheetml/2009/9/main" objectType="CheckBox" checked="Checked"/>
</file>

<file path=xl/ctrlProps/ctrlProp9.xml><?xml version="1.0" encoding="utf-8"?>
<formControlPr xmlns="http://schemas.microsoft.com/office/spreadsheetml/2009/9/main" objectType="CheckBox" checked="Checked"/>
</file>

<file path=xl/ctrlProps/ctrlProp90.xml><?xml version="1.0" encoding="utf-8"?>
<formControlPr xmlns="http://schemas.microsoft.com/office/spreadsheetml/2009/9/main" objectType="CheckBox"/>
</file>

<file path=xl/ctrlProps/ctrlProp91.xml><?xml version="1.0" encoding="utf-8"?>
<formControlPr xmlns="http://schemas.microsoft.com/office/spreadsheetml/2009/9/main" objectType="CheckBox" checked="Checked"/>
</file>

<file path=xl/ctrlProps/ctrlProp92.xml><?xml version="1.0" encoding="utf-8"?>
<formControlPr xmlns="http://schemas.microsoft.com/office/spreadsheetml/2009/9/main" objectType="CheckBox"/>
</file>

<file path=xl/ctrlProps/ctrlProp93.xml><?xml version="1.0" encoding="utf-8"?>
<formControlPr xmlns="http://schemas.microsoft.com/office/spreadsheetml/2009/9/main" objectType="CheckBox"/>
</file>

<file path=xl/ctrlProps/ctrlProp94.xml><?xml version="1.0" encoding="utf-8"?>
<formControlPr xmlns="http://schemas.microsoft.com/office/spreadsheetml/2009/9/main" objectType="CheckBox"/>
</file>

<file path=xl/ctrlProps/ctrlProp95.xml><?xml version="1.0" encoding="utf-8"?>
<formControlPr xmlns="http://schemas.microsoft.com/office/spreadsheetml/2009/9/main" objectType="CheckBox"/>
</file>

<file path=xl/ctrlProps/ctrlProp96.xml><?xml version="1.0" encoding="utf-8"?>
<formControlPr xmlns="http://schemas.microsoft.com/office/spreadsheetml/2009/9/main" objectType="CheckBox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115504</xdr:colOff>
      <xdr:row>3</xdr:row>
      <xdr:rowOff>20479</xdr:rowOff>
    </xdr:from>
    <xdr:to>
      <xdr:col>1</xdr:col>
      <xdr:colOff>194029</xdr:colOff>
      <xdr:row>4</xdr:row>
      <xdr:rowOff>144192</xdr:rowOff>
    </xdr:to>
    <xdr:sp macro="" textlink="">
      <xdr:nvSpPr>
        <xdr:cNvPr id="2" name="Ellips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15504" y="972979"/>
          <a:ext cx="459525" cy="451373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0</xdr:col>
      <xdr:colOff>1</xdr:colOff>
      <xdr:row>149</xdr:row>
      <xdr:rowOff>147160</xdr:rowOff>
    </xdr:from>
    <xdr:to>
      <xdr:col>30</xdr:col>
      <xdr:colOff>1784</xdr:colOff>
      <xdr:row>203</xdr:row>
      <xdr:rowOff>67793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 rot="5400000">
          <a:off x="12907263" y="17450023"/>
          <a:ext cx="8493133" cy="34307658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904875</xdr:colOff>
          <xdr:row>99</xdr:row>
          <xdr:rowOff>38100</xdr:rowOff>
        </xdr:from>
        <xdr:to>
          <xdr:col>6</xdr:col>
          <xdr:colOff>1409700</xdr:colOff>
          <xdr:row>100</xdr:row>
          <xdr:rowOff>152400</xdr:rowOff>
        </xdr:to>
        <xdr:sp macro="" textlink="">
          <xdr:nvSpPr>
            <xdr:cNvPr id="8193" name="Kontrollkästchen 77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0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742950</xdr:colOff>
          <xdr:row>99</xdr:row>
          <xdr:rowOff>57150</xdr:rowOff>
        </xdr:from>
        <xdr:to>
          <xdr:col>9</xdr:col>
          <xdr:colOff>1409700</xdr:colOff>
          <xdr:row>100</xdr:row>
          <xdr:rowOff>114300</xdr:rowOff>
        </xdr:to>
        <xdr:sp macro="" textlink="">
          <xdr:nvSpPr>
            <xdr:cNvPr id="8194" name="Kontrollkästchen 78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0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93</xdr:row>
          <xdr:rowOff>0</xdr:rowOff>
        </xdr:from>
        <xdr:to>
          <xdr:col>9</xdr:col>
          <xdr:colOff>114300</xdr:colOff>
          <xdr:row>95</xdr:row>
          <xdr:rowOff>57150</xdr:rowOff>
        </xdr:to>
        <xdr:sp macro="" textlink="">
          <xdr:nvSpPr>
            <xdr:cNvPr id="8195" name="Kontrollkästchen 79" hidden="1">
              <a:extLst>
                <a:ext uri="{63B3BB69-23CF-44E3-9099-C40C66FF867C}">
                  <a14:compatExt spid="_x0000_s8195"/>
                </a:ext>
                <a:ext uri="{FF2B5EF4-FFF2-40B4-BE49-F238E27FC236}">
                  <a16:creationId xmlns:a16="http://schemas.microsoft.com/office/drawing/2014/main" id="{00000000-0008-0000-0000-00000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Stichprobenweise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93</xdr:row>
          <xdr:rowOff>85725</xdr:rowOff>
        </xdr:from>
        <xdr:to>
          <xdr:col>9</xdr:col>
          <xdr:colOff>1409700</xdr:colOff>
          <xdr:row>94</xdr:row>
          <xdr:rowOff>152400</xdr:rowOff>
        </xdr:to>
        <xdr:sp macro="" textlink="">
          <xdr:nvSpPr>
            <xdr:cNvPr id="8196" name="Kontrollkästchen 80" hidden="1">
              <a:extLst>
                <a:ext uri="{63B3BB69-23CF-44E3-9099-C40C66FF867C}">
                  <a14:compatExt spid="_x0000_s8196"/>
                </a:ext>
                <a:ext uri="{FF2B5EF4-FFF2-40B4-BE49-F238E27FC236}">
                  <a16:creationId xmlns:a16="http://schemas.microsoft.com/office/drawing/2014/main" id="{00000000-0008-0000-0000-00000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Umfassend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104</xdr:row>
          <xdr:rowOff>123825</xdr:rowOff>
        </xdr:from>
        <xdr:to>
          <xdr:col>6</xdr:col>
          <xdr:colOff>1409700</xdr:colOff>
          <xdr:row>106</xdr:row>
          <xdr:rowOff>0</xdr:rowOff>
        </xdr:to>
        <xdr:sp macro="" textlink="">
          <xdr:nvSpPr>
            <xdr:cNvPr id="8197" name="Kontrollkästchen 82" hidden="1">
              <a:extLst>
                <a:ext uri="{63B3BB69-23CF-44E3-9099-C40C66FF867C}">
                  <a14:compatExt spid="_x0000_s8197"/>
                </a:ext>
                <a:ext uri="{FF2B5EF4-FFF2-40B4-BE49-F238E27FC236}">
                  <a16:creationId xmlns:a16="http://schemas.microsoft.com/office/drawing/2014/main" id="{00000000-0008-0000-0000-00000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105</xdr:row>
          <xdr:rowOff>19050</xdr:rowOff>
        </xdr:from>
        <xdr:to>
          <xdr:col>9</xdr:col>
          <xdr:colOff>1390650</xdr:colOff>
          <xdr:row>106</xdr:row>
          <xdr:rowOff>0</xdr:rowOff>
        </xdr:to>
        <xdr:sp macro="" textlink="">
          <xdr:nvSpPr>
            <xdr:cNvPr id="8198" name="Kontrollkästchen 84" hidden="1">
              <a:extLst>
                <a:ext uri="{63B3BB69-23CF-44E3-9099-C40C66FF867C}">
                  <a14:compatExt spid="_x0000_s8198"/>
                </a:ext>
                <a:ext uri="{FF2B5EF4-FFF2-40B4-BE49-F238E27FC236}">
                  <a16:creationId xmlns:a16="http://schemas.microsoft.com/office/drawing/2014/main" id="{00000000-0008-0000-0000-00000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114</xdr:row>
          <xdr:rowOff>38100</xdr:rowOff>
        </xdr:from>
        <xdr:to>
          <xdr:col>6</xdr:col>
          <xdr:colOff>1409700</xdr:colOff>
          <xdr:row>115</xdr:row>
          <xdr:rowOff>152400</xdr:rowOff>
        </xdr:to>
        <xdr:sp macro="" textlink="">
          <xdr:nvSpPr>
            <xdr:cNvPr id="8199" name="Kontrollkästchen 85" hidden="1">
              <a:extLst>
                <a:ext uri="{63B3BB69-23CF-44E3-9099-C40C66FF867C}">
                  <a14:compatExt spid="_x0000_s8199"/>
                </a:ext>
                <a:ext uri="{FF2B5EF4-FFF2-40B4-BE49-F238E27FC236}">
                  <a16:creationId xmlns:a16="http://schemas.microsoft.com/office/drawing/2014/main" id="{00000000-0008-0000-0000-00000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762000</xdr:colOff>
          <xdr:row>114</xdr:row>
          <xdr:rowOff>95250</xdr:rowOff>
        </xdr:from>
        <xdr:to>
          <xdr:col>9</xdr:col>
          <xdr:colOff>1447800</xdr:colOff>
          <xdr:row>115</xdr:row>
          <xdr:rowOff>152400</xdr:rowOff>
        </xdr:to>
        <xdr:sp macro="" textlink="">
          <xdr:nvSpPr>
            <xdr:cNvPr id="8200" name="Kontrollkästchen 86" hidden="1">
              <a:extLst>
                <a:ext uri="{63B3BB69-23CF-44E3-9099-C40C66FF867C}">
                  <a14:compatExt spid="_x0000_s8200"/>
                </a:ext>
                <a:ext uri="{FF2B5EF4-FFF2-40B4-BE49-F238E27FC236}">
                  <a16:creationId xmlns:a16="http://schemas.microsoft.com/office/drawing/2014/main" id="{00000000-0008-0000-0000-00000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20</xdr:col>
      <xdr:colOff>347741</xdr:colOff>
      <xdr:row>100</xdr:row>
      <xdr:rowOff>134456</xdr:rowOff>
    </xdr:from>
    <xdr:to>
      <xdr:col>24</xdr:col>
      <xdr:colOff>1102179</xdr:colOff>
      <xdr:row>120</xdr:row>
      <xdr:rowOff>86178</xdr:rowOff>
    </xdr:to>
    <xdr:graphicFrame macro="">
      <xdr:nvGraphicFramePr>
        <xdr:cNvPr id="12" name="Diagramm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25</xdr:row>
      <xdr:rowOff>47625</xdr:rowOff>
    </xdr:from>
    <xdr:to>
      <xdr:col>1</xdr:col>
      <xdr:colOff>193979</xdr:colOff>
      <xdr:row>26</xdr:row>
      <xdr:rowOff>52275</xdr:rowOff>
    </xdr:to>
    <xdr:sp macro="" textlink="">
      <xdr:nvSpPr>
        <xdr:cNvPr id="13" name="Ellips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142875" y="5366385"/>
          <a:ext cx="432104" cy="446610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xdr:txBody>
    </xdr:sp>
    <xdr:clientData/>
  </xdr:twoCellAnchor>
  <xdr:twoCellAnchor>
    <xdr:from>
      <xdr:col>11</xdr:col>
      <xdr:colOff>607786</xdr:colOff>
      <xdr:row>3</xdr:row>
      <xdr:rowOff>36286</xdr:rowOff>
    </xdr:from>
    <xdr:to>
      <xdr:col>11</xdr:col>
      <xdr:colOff>1055405</xdr:colOff>
      <xdr:row>4</xdr:row>
      <xdr:rowOff>157731</xdr:rowOff>
    </xdr:to>
    <xdr:sp macro="" textlink="">
      <xdr:nvSpPr>
        <xdr:cNvPr id="14" name="Ellips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12952186" y="988786"/>
          <a:ext cx="447619" cy="449105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22</xdr:col>
      <xdr:colOff>755196</xdr:colOff>
      <xdr:row>3</xdr:row>
      <xdr:rowOff>63500</xdr:rowOff>
    </xdr:from>
    <xdr:to>
      <xdr:col>22</xdr:col>
      <xdr:colOff>1202815</xdr:colOff>
      <xdr:row>4</xdr:row>
      <xdr:rowOff>139588</xdr:rowOff>
    </xdr:to>
    <xdr:sp macro="" textlink="">
      <xdr:nvSpPr>
        <xdr:cNvPr id="15" name="Ellips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27737616" y="1016000"/>
          <a:ext cx="447619" cy="40374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43</xdr:row>
          <xdr:rowOff>28575</xdr:rowOff>
        </xdr:from>
        <xdr:to>
          <xdr:col>6</xdr:col>
          <xdr:colOff>685800</xdr:colOff>
          <xdr:row>45</xdr:row>
          <xdr:rowOff>0</xdr:rowOff>
        </xdr:to>
        <xdr:sp macro="" textlink="">
          <xdr:nvSpPr>
            <xdr:cNvPr id="8201" name="Check Box 121" hidden="1">
              <a:extLst>
                <a:ext uri="{63B3BB69-23CF-44E3-9099-C40C66FF867C}">
                  <a14:compatExt spid="_x0000_s8201"/>
                </a:ext>
                <a:ext uri="{FF2B5EF4-FFF2-40B4-BE49-F238E27FC236}">
                  <a16:creationId xmlns:a16="http://schemas.microsoft.com/office/drawing/2014/main" id="{00000000-0008-0000-0000-00000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43</xdr:row>
          <xdr:rowOff>66675</xdr:rowOff>
        </xdr:from>
        <xdr:to>
          <xdr:col>6</xdr:col>
          <xdr:colOff>1447800</xdr:colOff>
          <xdr:row>44</xdr:row>
          <xdr:rowOff>114300</xdr:rowOff>
        </xdr:to>
        <xdr:sp macro="" textlink="">
          <xdr:nvSpPr>
            <xdr:cNvPr id="8202" name="Check Box 122" hidden="1">
              <a:extLst>
                <a:ext uri="{63B3BB69-23CF-44E3-9099-C40C66FF867C}">
                  <a14:compatExt spid="_x0000_s8202"/>
                </a:ext>
                <a:ext uri="{FF2B5EF4-FFF2-40B4-BE49-F238E27FC236}">
                  <a16:creationId xmlns:a16="http://schemas.microsoft.com/office/drawing/2014/main" id="{00000000-0008-0000-0000-00000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45</xdr:row>
          <xdr:rowOff>28575</xdr:rowOff>
        </xdr:from>
        <xdr:to>
          <xdr:col>6</xdr:col>
          <xdr:colOff>685800</xdr:colOff>
          <xdr:row>46</xdr:row>
          <xdr:rowOff>114300</xdr:rowOff>
        </xdr:to>
        <xdr:sp macro="" textlink="">
          <xdr:nvSpPr>
            <xdr:cNvPr id="8203" name="Check Box 123" hidden="1">
              <a:extLst>
                <a:ext uri="{63B3BB69-23CF-44E3-9099-C40C66FF867C}">
                  <a14:compatExt spid="_x0000_s8203"/>
                </a:ext>
                <a:ext uri="{FF2B5EF4-FFF2-40B4-BE49-F238E27FC236}">
                  <a16:creationId xmlns:a16="http://schemas.microsoft.com/office/drawing/2014/main" id="{00000000-0008-0000-0000-00000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45</xdr:row>
          <xdr:rowOff>66675</xdr:rowOff>
        </xdr:from>
        <xdr:to>
          <xdr:col>6</xdr:col>
          <xdr:colOff>1447800</xdr:colOff>
          <xdr:row>46</xdr:row>
          <xdr:rowOff>114300</xdr:rowOff>
        </xdr:to>
        <xdr:sp macro="" textlink="">
          <xdr:nvSpPr>
            <xdr:cNvPr id="8204" name="Check Box 124" hidden="1">
              <a:extLst>
                <a:ext uri="{63B3BB69-23CF-44E3-9099-C40C66FF867C}">
                  <a14:compatExt spid="_x0000_s8204"/>
                </a:ext>
                <a:ext uri="{FF2B5EF4-FFF2-40B4-BE49-F238E27FC236}">
                  <a16:creationId xmlns:a16="http://schemas.microsoft.com/office/drawing/2014/main" id="{00000000-0008-0000-0000-00000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47</xdr:row>
          <xdr:rowOff>28575</xdr:rowOff>
        </xdr:from>
        <xdr:to>
          <xdr:col>6</xdr:col>
          <xdr:colOff>685800</xdr:colOff>
          <xdr:row>48</xdr:row>
          <xdr:rowOff>114300</xdr:rowOff>
        </xdr:to>
        <xdr:sp macro="" textlink="">
          <xdr:nvSpPr>
            <xdr:cNvPr id="8205" name="Check Box 125" hidden="1">
              <a:extLst>
                <a:ext uri="{63B3BB69-23CF-44E3-9099-C40C66FF867C}">
                  <a14:compatExt spid="_x0000_s8205"/>
                </a:ext>
                <a:ext uri="{FF2B5EF4-FFF2-40B4-BE49-F238E27FC236}">
                  <a16:creationId xmlns:a16="http://schemas.microsoft.com/office/drawing/2014/main" id="{00000000-0008-0000-0000-00000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47</xdr:row>
          <xdr:rowOff>66675</xdr:rowOff>
        </xdr:from>
        <xdr:to>
          <xdr:col>6</xdr:col>
          <xdr:colOff>1447800</xdr:colOff>
          <xdr:row>48</xdr:row>
          <xdr:rowOff>114300</xdr:rowOff>
        </xdr:to>
        <xdr:sp macro="" textlink="">
          <xdr:nvSpPr>
            <xdr:cNvPr id="8206" name="Check Box 126" hidden="1">
              <a:extLst>
                <a:ext uri="{63B3BB69-23CF-44E3-9099-C40C66FF867C}">
                  <a14:compatExt spid="_x0000_s8206"/>
                </a:ext>
                <a:ext uri="{FF2B5EF4-FFF2-40B4-BE49-F238E27FC236}">
                  <a16:creationId xmlns:a16="http://schemas.microsoft.com/office/drawing/2014/main" id="{00000000-0008-0000-0000-00000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122464</xdr:colOff>
      <xdr:row>88</xdr:row>
      <xdr:rowOff>122464</xdr:rowOff>
    </xdr:from>
    <xdr:to>
      <xdr:col>1</xdr:col>
      <xdr:colOff>173568</xdr:colOff>
      <xdr:row>90</xdr:row>
      <xdr:rowOff>140722</xdr:rowOff>
    </xdr:to>
    <xdr:sp macro="" textlink="">
      <xdr:nvSpPr>
        <xdr:cNvPr id="22" name="Ellips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122464" y="17915164"/>
          <a:ext cx="432104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  <xdr:twoCellAnchor>
    <xdr:from>
      <xdr:col>17</xdr:col>
      <xdr:colOff>1646464</xdr:colOff>
      <xdr:row>88</xdr:row>
      <xdr:rowOff>108857</xdr:rowOff>
    </xdr:from>
    <xdr:to>
      <xdr:col>17</xdr:col>
      <xdr:colOff>2064961</xdr:colOff>
      <xdr:row>90</xdr:row>
      <xdr:rowOff>127115</xdr:rowOff>
    </xdr:to>
    <xdr:sp macro="" textlink="">
      <xdr:nvSpPr>
        <xdr:cNvPr id="23" name="Ellips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20681224" y="17901557"/>
          <a:ext cx="418497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6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49</xdr:row>
          <xdr:rowOff>28575</xdr:rowOff>
        </xdr:from>
        <xdr:to>
          <xdr:col>6</xdr:col>
          <xdr:colOff>685800</xdr:colOff>
          <xdr:row>50</xdr:row>
          <xdr:rowOff>114300</xdr:rowOff>
        </xdr:to>
        <xdr:sp macro="" textlink="">
          <xdr:nvSpPr>
            <xdr:cNvPr id="8207" name="Check Box 15" hidden="1">
              <a:extLst>
                <a:ext uri="{63B3BB69-23CF-44E3-9099-C40C66FF867C}">
                  <a14:compatExt spid="_x0000_s8207"/>
                </a:ext>
                <a:ext uri="{FF2B5EF4-FFF2-40B4-BE49-F238E27FC236}">
                  <a16:creationId xmlns:a16="http://schemas.microsoft.com/office/drawing/2014/main" id="{00000000-0008-0000-0000-00000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49</xdr:row>
          <xdr:rowOff>66675</xdr:rowOff>
        </xdr:from>
        <xdr:to>
          <xdr:col>6</xdr:col>
          <xdr:colOff>1447800</xdr:colOff>
          <xdr:row>50</xdr:row>
          <xdr:rowOff>114300</xdr:rowOff>
        </xdr:to>
        <xdr:sp macro="" textlink="">
          <xdr:nvSpPr>
            <xdr:cNvPr id="8208" name="Check Box 16" hidden="1">
              <a:extLst>
                <a:ext uri="{63B3BB69-23CF-44E3-9099-C40C66FF867C}">
                  <a14:compatExt spid="_x0000_s8208"/>
                </a:ext>
                <a:ext uri="{FF2B5EF4-FFF2-40B4-BE49-F238E27FC236}">
                  <a16:creationId xmlns:a16="http://schemas.microsoft.com/office/drawing/2014/main" id="{00000000-0008-0000-0000-00001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73</xdr:row>
          <xdr:rowOff>28575</xdr:rowOff>
        </xdr:from>
        <xdr:to>
          <xdr:col>6</xdr:col>
          <xdr:colOff>685800</xdr:colOff>
          <xdr:row>74</xdr:row>
          <xdr:rowOff>114300</xdr:rowOff>
        </xdr:to>
        <xdr:sp macro="" textlink="">
          <xdr:nvSpPr>
            <xdr:cNvPr id="8209" name="Check Box 17" hidden="1">
              <a:extLst>
                <a:ext uri="{63B3BB69-23CF-44E3-9099-C40C66FF867C}">
                  <a14:compatExt spid="_x0000_s8209"/>
                </a:ext>
                <a:ext uri="{FF2B5EF4-FFF2-40B4-BE49-F238E27FC236}">
                  <a16:creationId xmlns:a16="http://schemas.microsoft.com/office/drawing/2014/main" id="{00000000-0008-0000-0000-00001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73</xdr:row>
          <xdr:rowOff>66675</xdr:rowOff>
        </xdr:from>
        <xdr:to>
          <xdr:col>6</xdr:col>
          <xdr:colOff>1447800</xdr:colOff>
          <xdr:row>74</xdr:row>
          <xdr:rowOff>95250</xdr:rowOff>
        </xdr:to>
        <xdr:sp macro="" textlink="">
          <xdr:nvSpPr>
            <xdr:cNvPr id="8210" name="Check Box 18" hidden="1">
              <a:extLst>
                <a:ext uri="{63B3BB69-23CF-44E3-9099-C40C66FF867C}">
                  <a14:compatExt spid="_x0000_s8210"/>
                </a:ext>
                <a:ext uri="{FF2B5EF4-FFF2-40B4-BE49-F238E27FC236}">
                  <a16:creationId xmlns:a16="http://schemas.microsoft.com/office/drawing/2014/main" id="{00000000-0008-0000-0000-00001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75</xdr:row>
          <xdr:rowOff>28575</xdr:rowOff>
        </xdr:from>
        <xdr:to>
          <xdr:col>6</xdr:col>
          <xdr:colOff>685800</xdr:colOff>
          <xdr:row>76</xdr:row>
          <xdr:rowOff>114300</xdr:rowOff>
        </xdr:to>
        <xdr:sp macro="" textlink="">
          <xdr:nvSpPr>
            <xdr:cNvPr id="8211" name="Check Box 19" hidden="1">
              <a:extLst>
                <a:ext uri="{63B3BB69-23CF-44E3-9099-C40C66FF867C}">
                  <a14:compatExt spid="_x0000_s8211"/>
                </a:ext>
                <a:ext uri="{FF2B5EF4-FFF2-40B4-BE49-F238E27FC236}">
                  <a16:creationId xmlns:a16="http://schemas.microsoft.com/office/drawing/2014/main" id="{00000000-0008-0000-0000-00001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75</xdr:row>
          <xdr:rowOff>66675</xdr:rowOff>
        </xdr:from>
        <xdr:to>
          <xdr:col>6</xdr:col>
          <xdr:colOff>1447800</xdr:colOff>
          <xdr:row>76</xdr:row>
          <xdr:rowOff>95250</xdr:rowOff>
        </xdr:to>
        <xdr:sp macro="" textlink="">
          <xdr:nvSpPr>
            <xdr:cNvPr id="8212" name="Check Box 20" hidden="1">
              <a:extLst>
                <a:ext uri="{63B3BB69-23CF-44E3-9099-C40C66FF867C}">
                  <a14:compatExt spid="_x0000_s8212"/>
                </a:ext>
                <a:ext uri="{FF2B5EF4-FFF2-40B4-BE49-F238E27FC236}">
                  <a16:creationId xmlns:a16="http://schemas.microsoft.com/office/drawing/2014/main" id="{00000000-0008-0000-0000-00001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77</xdr:row>
          <xdr:rowOff>28575</xdr:rowOff>
        </xdr:from>
        <xdr:to>
          <xdr:col>6</xdr:col>
          <xdr:colOff>685800</xdr:colOff>
          <xdr:row>78</xdr:row>
          <xdr:rowOff>114300</xdr:rowOff>
        </xdr:to>
        <xdr:sp macro="" textlink="">
          <xdr:nvSpPr>
            <xdr:cNvPr id="8213" name="Check Box 21" hidden="1">
              <a:extLst>
                <a:ext uri="{63B3BB69-23CF-44E3-9099-C40C66FF867C}">
                  <a14:compatExt spid="_x0000_s8213"/>
                </a:ext>
                <a:ext uri="{FF2B5EF4-FFF2-40B4-BE49-F238E27FC236}">
                  <a16:creationId xmlns:a16="http://schemas.microsoft.com/office/drawing/2014/main" id="{00000000-0008-0000-0000-00001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77</xdr:row>
          <xdr:rowOff>66675</xdr:rowOff>
        </xdr:from>
        <xdr:to>
          <xdr:col>6</xdr:col>
          <xdr:colOff>1447800</xdr:colOff>
          <xdr:row>78</xdr:row>
          <xdr:rowOff>95250</xdr:rowOff>
        </xdr:to>
        <xdr:sp macro="" textlink="">
          <xdr:nvSpPr>
            <xdr:cNvPr id="8214" name="Check Box 22" hidden="1">
              <a:extLst>
                <a:ext uri="{63B3BB69-23CF-44E3-9099-C40C66FF867C}">
                  <a14:compatExt spid="_x0000_s8214"/>
                </a:ext>
                <a:ext uri="{FF2B5EF4-FFF2-40B4-BE49-F238E27FC236}">
                  <a16:creationId xmlns:a16="http://schemas.microsoft.com/office/drawing/2014/main" id="{00000000-0008-0000-0000-00001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79</xdr:row>
          <xdr:rowOff>28575</xdr:rowOff>
        </xdr:from>
        <xdr:to>
          <xdr:col>6</xdr:col>
          <xdr:colOff>685800</xdr:colOff>
          <xdr:row>80</xdr:row>
          <xdr:rowOff>114300</xdr:rowOff>
        </xdr:to>
        <xdr:sp macro="" textlink="">
          <xdr:nvSpPr>
            <xdr:cNvPr id="8215" name="Check Box 147" hidden="1">
              <a:extLst>
                <a:ext uri="{63B3BB69-23CF-44E3-9099-C40C66FF867C}">
                  <a14:compatExt spid="_x0000_s8215"/>
                </a:ext>
                <a:ext uri="{FF2B5EF4-FFF2-40B4-BE49-F238E27FC236}">
                  <a16:creationId xmlns:a16="http://schemas.microsoft.com/office/drawing/2014/main" id="{00000000-0008-0000-0000-00001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79</xdr:row>
          <xdr:rowOff>66675</xdr:rowOff>
        </xdr:from>
        <xdr:to>
          <xdr:col>6</xdr:col>
          <xdr:colOff>1447800</xdr:colOff>
          <xdr:row>80</xdr:row>
          <xdr:rowOff>95250</xdr:rowOff>
        </xdr:to>
        <xdr:sp macro="" textlink="">
          <xdr:nvSpPr>
            <xdr:cNvPr id="8216" name="Check Box 148" hidden="1">
              <a:extLst>
                <a:ext uri="{63B3BB69-23CF-44E3-9099-C40C66FF867C}">
                  <a14:compatExt spid="_x0000_s8216"/>
                </a:ext>
                <a:ext uri="{FF2B5EF4-FFF2-40B4-BE49-F238E27FC236}">
                  <a16:creationId xmlns:a16="http://schemas.microsoft.com/office/drawing/2014/main" id="{00000000-0008-0000-0000-00001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73</xdr:row>
          <xdr:rowOff>28575</xdr:rowOff>
        </xdr:from>
        <xdr:to>
          <xdr:col>20</xdr:col>
          <xdr:colOff>685800</xdr:colOff>
          <xdr:row>74</xdr:row>
          <xdr:rowOff>114300</xdr:rowOff>
        </xdr:to>
        <xdr:sp macro="" textlink="">
          <xdr:nvSpPr>
            <xdr:cNvPr id="8217" name="Check Box 127" hidden="1">
              <a:extLst>
                <a:ext uri="{63B3BB69-23CF-44E3-9099-C40C66FF867C}">
                  <a14:compatExt spid="_x0000_s8217"/>
                </a:ext>
                <a:ext uri="{FF2B5EF4-FFF2-40B4-BE49-F238E27FC236}">
                  <a16:creationId xmlns:a16="http://schemas.microsoft.com/office/drawing/2014/main" id="{00000000-0008-0000-0000-00001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75</xdr:row>
          <xdr:rowOff>28575</xdr:rowOff>
        </xdr:from>
        <xdr:to>
          <xdr:col>20</xdr:col>
          <xdr:colOff>685800</xdr:colOff>
          <xdr:row>76</xdr:row>
          <xdr:rowOff>114300</xdr:rowOff>
        </xdr:to>
        <xdr:sp macro="" textlink="">
          <xdr:nvSpPr>
            <xdr:cNvPr id="8218" name="Check Box 129" hidden="1">
              <a:extLst>
                <a:ext uri="{63B3BB69-23CF-44E3-9099-C40C66FF867C}">
                  <a14:compatExt spid="_x0000_s8218"/>
                </a:ext>
                <a:ext uri="{FF2B5EF4-FFF2-40B4-BE49-F238E27FC236}">
                  <a16:creationId xmlns:a16="http://schemas.microsoft.com/office/drawing/2014/main" id="{00000000-0008-0000-0000-00001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1162050</xdr:colOff>
          <xdr:row>75</xdr:row>
          <xdr:rowOff>66675</xdr:rowOff>
        </xdr:from>
        <xdr:to>
          <xdr:col>21</xdr:col>
          <xdr:colOff>514350</xdr:colOff>
          <xdr:row>76</xdr:row>
          <xdr:rowOff>95250</xdr:rowOff>
        </xdr:to>
        <xdr:sp macro="" textlink="">
          <xdr:nvSpPr>
            <xdr:cNvPr id="8219" name="Check Box 130" hidden="1">
              <a:extLst>
                <a:ext uri="{63B3BB69-23CF-44E3-9099-C40C66FF867C}">
                  <a14:compatExt spid="_x0000_s8219"/>
                </a:ext>
                <a:ext uri="{FF2B5EF4-FFF2-40B4-BE49-F238E27FC236}">
                  <a16:creationId xmlns:a16="http://schemas.microsoft.com/office/drawing/2014/main" id="{00000000-0008-0000-0000-00001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77</xdr:row>
          <xdr:rowOff>28575</xdr:rowOff>
        </xdr:from>
        <xdr:to>
          <xdr:col>20</xdr:col>
          <xdr:colOff>685800</xdr:colOff>
          <xdr:row>78</xdr:row>
          <xdr:rowOff>114300</xdr:rowOff>
        </xdr:to>
        <xdr:sp macro="" textlink="">
          <xdr:nvSpPr>
            <xdr:cNvPr id="8220" name="Check Box 131" hidden="1">
              <a:extLst>
                <a:ext uri="{63B3BB69-23CF-44E3-9099-C40C66FF867C}">
                  <a14:compatExt spid="_x0000_s8220"/>
                </a:ext>
                <a:ext uri="{FF2B5EF4-FFF2-40B4-BE49-F238E27FC236}">
                  <a16:creationId xmlns:a16="http://schemas.microsoft.com/office/drawing/2014/main" id="{00000000-0008-0000-0000-00001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1152525</xdr:colOff>
          <xdr:row>77</xdr:row>
          <xdr:rowOff>57150</xdr:rowOff>
        </xdr:from>
        <xdr:to>
          <xdr:col>21</xdr:col>
          <xdr:colOff>495300</xdr:colOff>
          <xdr:row>78</xdr:row>
          <xdr:rowOff>95250</xdr:rowOff>
        </xdr:to>
        <xdr:sp macro="" textlink="">
          <xdr:nvSpPr>
            <xdr:cNvPr id="8221" name="Check Box 132" hidden="1">
              <a:extLst>
                <a:ext uri="{63B3BB69-23CF-44E3-9099-C40C66FF867C}">
                  <a14:compatExt spid="_x0000_s8221"/>
                </a:ext>
                <a:ext uri="{FF2B5EF4-FFF2-40B4-BE49-F238E27FC236}">
                  <a16:creationId xmlns:a16="http://schemas.microsoft.com/office/drawing/2014/main" id="{00000000-0008-0000-0000-00001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79</xdr:row>
          <xdr:rowOff>28575</xdr:rowOff>
        </xdr:from>
        <xdr:to>
          <xdr:col>20</xdr:col>
          <xdr:colOff>685800</xdr:colOff>
          <xdr:row>80</xdr:row>
          <xdr:rowOff>114300</xdr:rowOff>
        </xdr:to>
        <xdr:sp macro="" textlink="">
          <xdr:nvSpPr>
            <xdr:cNvPr id="8222" name="Check Box 30" hidden="1">
              <a:extLst>
                <a:ext uri="{63B3BB69-23CF-44E3-9099-C40C66FF867C}">
                  <a14:compatExt spid="_x0000_s8222"/>
                </a:ext>
                <a:ext uri="{FF2B5EF4-FFF2-40B4-BE49-F238E27FC236}">
                  <a16:creationId xmlns:a16="http://schemas.microsoft.com/office/drawing/2014/main" id="{00000000-0008-0000-0000-00001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1152525</xdr:colOff>
          <xdr:row>79</xdr:row>
          <xdr:rowOff>85725</xdr:rowOff>
        </xdr:from>
        <xdr:to>
          <xdr:col>21</xdr:col>
          <xdr:colOff>476250</xdr:colOff>
          <xdr:row>80</xdr:row>
          <xdr:rowOff>114300</xdr:rowOff>
        </xdr:to>
        <xdr:sp macro="" textlink="">
          <xdr:nvSpPr>
            <xdr:cNvPr id="8223" name="Check Box 31" hidden="1">
              <a:extLst>
                <a:ext uri="{63B3BB69-23CF-44E3-9099-C40C66FF867C}">
                  <a14:compatExt spid="_x0000_s8223"/>
                </a:ext>
                <a:ext uri="{FF2B5EF4-FFF2-40B4-BE49-F238E27FC236}">
                  <a16:creationId xmlns:a16="http://schemas.microsoft.com/office/drawing/2014/main" id="{00000000-0008-0000-0000-00001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43</xdr:row>
          <xdr:rowOff>28575</xdr:rowOff>
        </xdr:from>
        <xdr:to>
          <xdr:col>20</xdr:col>
          <xdr:colOff>704850</xdr:colOff>
          <xdr:row>45</xdr:row>
          <xdr:rowOff>0</xdr:rowOff>
        </xdr:to>
        <xdr:sp macro="" textlink="">
          <xdr:nvSpPr>
            <xdr:cNvPr id="8224" name="Check Box 133" hidden="1">
              <a:extLst>
                <a:ext uri="{63B3BB69-23CF-44E3-9099-C40C66FF867C}">
                  <a14:compatExt spid="_x0000_s8224"/>
                </a:ext>
                <a:ext uri="{FF2B5EF4-FFF2-40B4-BE49-F238E27FC236}">
                  <a16:creationId xmlns:a16="http://schemas.microsoft.com/office/drawing/2014/main" id="{00000000-0008-0000-0000-00002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1123950</xdr:colOff>
          <xdr:row>43</xdr:row>
          <xdr:rowOff>47625</xdr:rowOff>
        </xdr:from>
        <xdr:to>
          <xdr:col>21</xdr:col>
          <xdr:colOff>476250</xdr:colOff>
          <xdr:row>44</xdr:row>
          <xdr:rowOff>114300</xdr:rowOff>
        </xdr:to>
        <xdr:sp macro="" textlink="">
          <xdr:nvSpPr>
            <xdr:cNvPr id="8225" name="Check Box 134" hidden="1">
              <a:extLst>
                <a:ext uri="{63B3BB69-23CF-44E3-9099-C40C66FF867C}">
                  <a14:compatExt spid="_x0000_s8225"/>
                </a:ext>
                <a:ext uri="{FF2B5EF4-FFF2-40B4-BE49-F238E27FC236}">
                  <a16:creationId xmlns:a16="http://schemas.microsoft.com/office/drawing/2014/main" id="{00000000-0008-0000-0000-00002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45</xdr:row>
          <xdr:rowOff>28575</xdr:rowOff>
        </xdr:from>
        <xdr:to>
          <xdr:col>20</xdr:col>
          <xdr:colOff>704850</xdr:colOff>
          <xdr:row>46</xdr:row>
          <xdr:rowOff>114300</xdr:rowOff>
        </xdr:to>
        <xdr:sp macro="" textlink="">
          <xdr:nvSpPr>
            <xdr:cNvPr id="8226" name="Check Box 135" hidden="1">
              <a:extLst>
                <a:ext uri="{63B3BB69-23CF-44E3-9099-C40C66FF867C}">
                  <a14:compatExt spid="_x0000_s8226"/>
                </a:ext>
                <a:ext uri="{FF2B5EF4-FFF2-40B4-BE49-F238E27FC236}">
                  <a16:creationId xmlns:a16="http://schemas.microsoft.com/office/drawing/2014/main" id="{00000000-0008-0000-0000-00002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1095375</xdr:colOff>
          <xdr:row>45</xdr:row>
          <xdr:rowOff>95250</xdr:rowOff>
        </xdr:from>
        <xdr:to>
          <xdr:col>21</xdr:col>
          <xdr:colOff>466725</xdr:colOff>
          <xdr:row>46</xdr:row>
          <xdr:rowOff>114300</xdr:rowOff>
        </xdr:to>
        <xdr:sp macro="" textlink="">
          <xdr:nvSpPr>
            <xdr:cNvPr id="8227" name="Check Box 136" hidden="1">
              <a:extLst>
                <a:ext uri="{63B3BB69-23CF-44E3-9099-C40C66FF867C}">
                  <a14:compatExt spid="_x0000_s8227"/>
                </a:ext>
                <a:ext uri="{FF2B5EF4-FFF2-40B4-BE49-F238E27FC236}">
                  <a16:creationId xmlns:a16="http://schemas.microsoft.com/office/drawing/2014/main" id="{00000000-0008-0000-0000-00002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47</xdr:row>
          <xdr:rowOff>28575</xdr:rowOff>
        </xdr:from>
        <xdr:to>
          <xdr:col>20</xdr:col>
          <xdr:colOff>704850</xdr:colOff>
          <xdr:row>48</xdr:row>
          <xdr:rowOff>114300</xdr:rowOff>
        </xdr:to>
        <xdr:sp macro="" textlink="">
          <xdr:nvSpPr>
            <xdr:cNvPr id="8228" name="Check Box 137" hidden="1">
              <a:extLst>
                <a:ext uri="{63B3BB69-23CF-44E3-9099-C40C66FF867C}">
                  <a14:compatExt spid="_x0000_s8228"/>
                </a:ext>
                <a:ext uri="{FF2B5EF4-FFF2-40B4-BE49-F238E27FC236}">
                  <a16:creationId xmlns:a16="http://schemas.microsoft.com/office/drawing/2014/main" id="{00000000-0008-0000-0000-00002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1085850</xdr:colOff>
          <xdr:row>47</xdr:row>
          <xdr:rowOff>95250</xdr:rowOff>
        </xdr:from>
        <xdr:to>
          <xdr:col>21</xdr:col>
          <xdr:colOff>438150</xdr:colOff>
          <xdr:row>48</xdr:row>
          <xdr:rowOff>114300</xdr:rowOff>
        </xdr:to>
        <xdr:sp macro="" textlink="">
          <xdr:nvSpPr>
            <xdr:cNvPr id="8229" name="Check Box 138" hidden="1">
              <a:extLst>
                <a:ext uri="{63B3BB69-23CF-44E3-9099-C40C66FF867C}">
                  <a14:compatExt spid="_x0000_s8229"/>
                </a:ext>
                <a:ext uri="{FF2B5EF4-FFF2-40B4-BE49-F238E27FC236}">
                  <a16:creationId xmlns:a16="http://schemas.microsoft.com/office/drawing/2014/main" id="{00000000-0008-0000-0000-00002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49</xdr:row>
          <xdr:rowOff>28575</xdr:rowOff>
        </xdr:from>
        <xdr:to>
          <xdr:col>20</xdr:col>
          <xdr:colOff>704850</xdr:colOff>
          <xdr:row>50</xdr:row>
          <xdr:rowOff>114300</xdr:rowOff>
        </xdr:to>
        <xdr:sp macro="" textlink="">
          <xdr:nvSpPr>
            <xdr:cNvPr id="8230" name="Check Box 38" hidden="1">
              <a:extLst>
                <a:ext uri="{63B3BB69-23CF-44E3-9099-C40C66FF867C}">
                  <a14:compatExt spid="_x0000_s8230"/>
                </a:ext>
                <a:ext uri="{FF2B5EF4-FFF2-40B4-BE49-F238E27FC236}">
                  <a16:creationId xmlns:a16="http://schemas.microsoft.com/office/drawing/2014/main" id="{00000000-0008-0000-0000-00002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1085850</xdr:colOff>
          <xdr:row>49</xdr:row>
          <xdr:rowOff>95250</xdr:rowOff>
        </xdr:from>
        <xdr:to>
          <xdr:col>21</xdr:col>
          <xdr:colOff>438150</xdr:colOff>
          <xdr:row>50</xdr:row>
          <xdr:rowOff>114300</xdr:rowOff>
        </xdr:to>
        <xdr:sp macro="" textlink="">
          <xdr:nvSpPr>
            <xdr:cNvPr id="8231" name="Check Box 39" hidden="1">
              <a:extLst>
                <a:ext uri="{63B3BB69-23CF-44E3-9099-C40C66FF867C}">
                  <a14:compatExt spid="_x0000_s8231"/>
                </a:ext>
                <a:ext uri="{FF2B5EF4-FFF2-40B4-BE49-F238E27FC236}">
                  <a16:creationId xmlns:a16="http://schemas.microsoft.com/office/drawing/2014/main" id="{00000000-0008-0000-0000-00002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1162050</xdr:colOff>
          <xdr:row>73</xdr:row>
          <xdr:rowOff>38100</xdr:rowOff>
        </xdr:from>
        <xdr:to>
          <xdr:col>21</xdr:col>
          <xdr:colOff>504825</xdr:colOff>
          <xdr:row>74</xdr:row>
          <xdr:rowOff>76200</xdr:rowOff>
        </xdr:to>
        <xdr:sp macro="" textlink="">
          <xdr:nvSpPr>
            <xdr:cNvPr id="8232" name="Check Box 128" hidden="1">
              <a:extLst>
                <a:ext uri="{63B3BB69-23CF-44E3-9099-C40C66FF867C}">
                  <a14:compatExt spid="_x0000_s8232"/>
                </a:ext>
                <a:ext uri="{FF2B5EF4-FFF2-40B4-BE49-F238E27FC236}">
                  <a16:creationId xmlns:a16="http://schemas.microsoft.com/office/drawing/2014/main" id="{00000000-0008-0000-0000-00002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106137</xdr:colOff>
      <xdr:row>130</xdr:row>
      <xdr:rowOff>122464</xdr:rowOff>
    </xdr:from>
    <xdr:to>
      <xdr:col>1</xdr:col>
      <xdr:colOff>143634</xdr:colOff>
      <xdr:row>131</xdr:row>
      <xdr:rowOff>45472</xdr:rowOff>
    </xdr:to>
    <xdr:sp macro="" textlink="">
      <xdr:nvSpPr>
        <xdr:cNvPr id="50" name="Ellipse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/>
      </xdr:nvSpPr>
      <xdr:spPr>
        <a:xfrm>
          <a:off x="106137" y="26541004"/>
          <a:ext cx="418497" cy="38782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7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33</xdr:row>
          <xdr:rowOff>161925</xdr:rowOff>
        </xdr:from>
        <xdr:to>
          <xdr:col>5</xdr:col>
          <xdr:colOff>533400</xdr:colOff>
          <xdr:row>35</xdr:row>
          <xdr:rowOff>38100</xdr:rowOff>
        </xdr:to>
        <xdr:sp macro="" textlink="">
          <xdr:nvSpPr>
            <xdr:cNvPr id="8233" name="Check Box 41" hidden="1">
              <a:extLst>
                <a:ext uri="{63B3BB69-23CF-44E3-9099-C40C66FF867C}">
                  <a14:compatExt spid="_x0000_s8233"/>
                </a:ext>
                <a:ext uri="{FF2B5EF4-FFF2-40B4-BE49-F238E27FC236}">
                  <a16:creationId xmlns:a16="http://schemas.microsoft.com/office/drawing/2014/main" id="{00000000-0008-0000-0000-00002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33</xdr:row>
          <xdr:rowOff>200025</xdr:rowOff>
        </xdr:from>
        <xdr:to>
          <xdr:col>6</xdr:col>
          <xdr:colOff>152400</xdr:colOff>
          <xdr:row>35</xdr:row>
          <xdr:rowOff>0</xdr:rowOff>
        </xdr:to>
        <xdr:sp macro="" textlink="">
          <xdr:nvSpPr>
            <xdr:cNvPr id="8234" name="Check Box 42" hidden="1">
              <a:extLst>
                <a:ext uri="{63B3BB69-23CF-44E3-9099-C40C66FF867C}">
                  <a14:compatExt spid="_x0000_s8234"/>
                </a:ext>
                <a:ext uri="{FF2B5EF4-FFF2-40B4-BE49-F238E27FC236}">
                  <a16:creationId xmlns:a16="http://schemas.microsoft.com/office/drawing/2014/main" id="{00000000-0008-0000-0000-00002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1952625</xdr:colOff>
          <xdr:row>33</xdr:row>
          <xdr:rowOff>161925</xdr:rowOff>
        </xdr:from>
        <xdr:to>
          <xdr:col>19</xdr:col>
          <xdr:colOff>495300</xdr:colOff>
          <xdr:row>35</xdr:row>
          <xdr:rowOff>38100</xdr:rowOff>
        </xdr:to>
        <xdr:sp macro="" textlink="">
          <xdr:nvSpPr>
            <xdr:cNvPr id="8235" name="Check Box 43" hidden="1">
              <a:extLst>
                <a:ext uri="{63B3BB69-23CF-44E3-9099-C40C66FF867C}">
                  <a14:compatExt spid="_x0000_s8235"/>
                </a:ext>
                <a:ext uri="{FF2B5EF4-FFF2-40B4-BE49-F238E27FC236}">
                  <a16:creationId xmlns:a16="http://schemas.microsoft.com/office/drawing/2014/main" id="{00000000-0008-0000-0000-00002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628650</xdr:colOff>
          <xdr:row>33</xdr:row>
          <xdr:rowOff>200025</xdr:rowOff>
        </xdr:from>
        <xdr:to>
          <xdr:col>19</xdr:col>
          <xdr:colOff>1257300</xdr:colOff>
          <xdr:row>35</xdr:row>
          <xdr:rowOff>0</xdr:rowOff>
        </xdr:to>
        <xdr:sp macro="" textlink="">
          <xdr:nvSpPr>
            <xdr:cNvPr id="8236" name="Check Box 44" hidden="1">
              <a:extLst>
                <a:ext uri="{63B3BB69-23CF-44E3-9099-C40C66FF867C}">
                  <a14:compatExt spid="_x0000_s8236"/>
                </a:ext>
                <a:ext uri="{FF2B5EF4-FFF2-40B4-BE49-F238E27FC236}">
                  <a16:creationId xmlns:a16="http://schemas.microsoft.com/office/drawing/2014/main" id="{00000000-0008-0000-0000-00002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62</xdr:row>
          <xdr:rowOff>161925</xdr:rowOff>
        </xdr:from>
        <xdr:to>
          <xdr:col>5</xdr:col>
          <xdr:colOff>533400</xdr:colOff>
          <xdr:row>64</xdr:row>
          <xdr:rowOff>57150</xdr:rowOff>
        </xdr:to>
        <xdr:sp macro="" textlink="">
          <xdr:nvSpPr>
            <xdr:cNvPr id="8237" name="Check Box 45" hidden="1">
              <a:extLst>
                <a:ext uri="{63B3BB69-23CF-44E3-9099-C40C66FF867C}">
                  <a14:compatExt spid="_x0000_s8237"/>
                </a:ext>
                <a:ext uri="{FF2B5EF4-FFF2-40B4-BE49-F238E27FC236}">
                  <a16:creationId xmlns:a16="http://schemas.microsoft.com/office/drawing/2014/main" id="{00000000-0008-0000-0000-00002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62</xdr:row>
          <xdr:rowOff>200025</xdr:rowOff>
        </xdr:from>
        <xdr:to>
          <xdr:col>6</xdr:col>
          <xdr:colOff>152400</xdr:colOff>
          <xdr:row>64</xdr:row>
          <xdr:rowOff>0</xdr:rowOff>
        </xdr:to>
        <xdr:sp macro="" textlink="">
          <xdr:nvSpPr>
            <xdr:cNvPr id="8238" name="Check Box 46" hidden="1">
              <a:extLst>
                <a:ext uri="{63B3BB69-23CF-44E3-9099-C40C66FF867C}">
                  <a14:compatExt spid="_x0000_s8238"/>
                </a:ext>
                <a:ext uri="{FF2B5EF4-FFF2-40B4-BE49-F238E27FC236}">
                  <a16:creationId xmlns:a16="http://schemas.microsoft.com/office/drawing/2014/main" id="{00000000-0008-0000-0000-00002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1933575</xdr:colOff>
          <xdr:row>62</xdr:row>
          <xdr:rowOff>152400</xdr:rowOff>
        </xdr:from>
        <xdr:to>
          <xdr:col>19</xdr:col>
          <xdr:colOff>495300</xdr:colOff>
          <xdr:row>64</xdr:row>
          <xdr:rowOff>38100</xdr:rowOff>
        </xdr:to>
        <xdr:sp macro="" textlink="">
          <xdr:nvSpPr>
            <xdr:cNvPr id="8239" name="Check Box 47" hidden="1">
              <a:extLst>
                <a:ext uri="{63B3BB69-23CF-44E3-9099-C40C66FF867C}">
                  <a14:compatExt spid="_x0000_s8239"/>
                </a:ext>
                <a:ext uri="{FF2B5EF4-FFF2-40B4-BE49-F238E27FC236}">
                  <a16:creationId xmlns:a16="http://schemas.microsoft.com/office/drawing/2014/main" id="{00000000-0008-0000-0000-00002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628650</xdr:colOff>
          <xdr:row>62</xdr:row>
          <xdr:rowOff>200025</xdr:rowOff>
        </xdr:from>
        <xdr:to>
          <xdr:col>19</xdr:col>
          <xdr:colOff>1257300</xdr:colOff>
          <xdr:row>64</xdr:row>
          <xdr:rowOff>0</xdr:rowOff>
        </xdr:to>
        <xdr:sp macro="" textlink="">
          <xdr:nvSpPr>
            <xdr:cNvPr id="8240" name="Check Box 48" hidden="1">
              <a:extLst>
                <a:ext uri="{63B3BB69-23CF-44E3-9099-C40C66FF867C}">
                  <a14:compatExt spid="_x0000_s8240"/>
                </a:ext>
                <a:ext uri="{FF2B5EF4-FFF2-40B4-BE49-F238E27FC236}">
                  <a16:creationId xmlns:a16="http://schemas.microsoft.com/office/drawing/2014/main" id="{00000000-0008-0000-0000-00003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115504</xdr:colOff>
      <xdr:row>3</xdr:row>
      <xdr:rowOff>20479</xdr:rowOff>
    </xdr:from>
    <xdr:to>
      <xdr:col>1</xdr:col>
      <xdr:colOff>194029</xdr:colOff>
      <xdr:row>4</xdr:row>
      <xdr:rowOff>144192</xdr:rowOff>
    </xdr:to>
    <xdr:sp macro="" textlink="">
      <xdr:nvSpPr>
        <xdr:cNvPr id="2" name="Ellips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15504" y="972979"/>
          <a:ext cx="450000" cy="447563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0</xdr:col>
      <xdr:colOff>0</xdr:colOff>
      <xdr:row>151</xdr:row>
      <xdr:rowOff>35580</xdr:rowOff>
    </xdr:from>
    <xdr:to>
      <xdr:col>30</xdr:col>
      <xdr:colOff>1783</xdr:colOff>
      <xdr:row>204</xdr:row>
      <xdr:rowOff>105439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 rot="5400000">
          <a:off x="12396087" y="17888172"/>
          <a:ext cx="8724001" cy="33516176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904875</xdr:colOff>
          <xdr:row>99</xdr:row>
          <xdr:rowOff>38100</xdr:rowOff>
        </xdr:from>
        <xdr:to>
          <xdr:col>6</xdr:col>
          <xdr:colOff>1400175</xdr:colOff>
          <xdr:row>100</xdr:row>
          <xdr:rowOff>152400</xdr:rowOff>
        </xdr:to>
        <xdr:sp macro="" textlink="">
          <xdr:nvSpPr>
            <xdr:cNvPr id="6145" name="Kontrollkästchen 77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1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742950</xdr:colOff>
          <xdr:row>99</xdr:row>
          <xdr:rowOff>57150</xdr:rowOff>
        </xdr:from>
        <xdr:to>
          <xdr:col>9</xdr:col>
          <xdr:colOff>1419225</xdr:colOff>
          <xdr:row>100</xdr:row>
          <xdr:rowOff>104775</xdr:rowOff>
        </xdr:to>
        <xdr:sp macro="" textlink="">
          <xdr:nvSpPr>
            <xdr:cNvPr id="6146" name="Kontrollkästchen 78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1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93</xdr:row>
          <xdr:rowOff>0</xdr:rowOff>
        </xdr:from>
        <xdr:to>
          <xdr:col>9</xdr:col>
          <xdr:colOff>104775</xdr:colOff>
          <xdr:row>95</xdr:row>
          <xdr:rowOff>57150</xdr:rowOff>
        </xdr:to>
        <xdr:sp macro="" textlink="">
          <xdr:nvSpPr>
            <xdr:cNvPr id="6147" name="Kontrollkästchen 79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1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Stichprobenweise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93</xdr:row>
          <xdr:rowOff>85725</xdr:rowOff>
        </xdr:from>
        <xdr:to>
          <xdr:col>9</xdr:col>
          <xdr:colOff>1400175</xdr:colOff>
          <xdr:row>94</xdr:row>
          <xdr:rowOff>152400</xdr:rowOff>
        </xdr:to>
        <xdr:sp macro="" textlink="">
          <xdr:nvSpPr>
            <xdr:cNvPr id="6148" name="Kontrollkästchen 80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1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Umfassend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104</xdr:row>
          <xdr:rowOff>123825</xdr:rowOff>
        </xdr:from>
        <xdr:to>
          <xdr:col>6</xdr:col>
          <xdr:colOff>1419225</xdr:colOff>
          <xdr:row>106</xdr:row>
          <xdr:rowOff>0</xdr:rowOff>
        </xdr:to>
        <xdr:sp macro="" textlink="">
          <xdr:nvSpPr>
            <xdr:cNvPr id="6149" name="Kontrollkästchen 82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1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105</xdr:row>
          <xdr:rowOff>19050</xdr:rowOff>
        </xdr:from>
        <xdr:to>
          <xdr:col>9</xdr:col>
          <xdr:colOff>1390650</xdr:colOff>
          <xdr:row>106</xdr:row>
          <xdr:rowOff>9525</xdr:rowOff>
        </xdr:to>
        <xdr:sp macro="" textlink="">
          <xdr:nvSpPr>
            <xdr:cNvPr id="6150" name="Kontrollkästchen 84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1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114</xdr:row>
          <xdr:rowOff>38100</xdr:rowOff>
        </xdr:from>
        <xdr:to>
          <xdr:col>6</xdr:col>
          <xdr:colOff>1419225</xdr:colOff>
          <xdr:row>115</xdr:row>
          <xdr:rowOff>152400</xdr:rowOff>
        </xdr:to>
        <xdr:sp macro="" textlink="">
          <xdr:nvSpPr>
            <xdr:cNvPr id="6151" name="Kontrollkästchen 85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1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762000</xdr:colOff>
          <xdr:row>114</xdr:row>
          <xdr:rowOff>95250</xdr:rowOff>
        </xdr:from>
        <xdr:to>
          <xdr:col>9</xdr:col>
          <xdr:colOff>1438275</xdr:colOff>
          <xdr:row>115</xdr:row>
          <xdr:rowOff>161925</xdr:rowOff>
        </xdr:to>
        <xdr:sp macro="" textlink="">
          <xdr:nvSpPr>
            <xdr:cNvPr id="6152" name="Kontrollkästchen 86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1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20</xdr:col>
      <xdr:colOff>347741</xdr:colOff>
      <xdr:row>100</xdr:row>
      <xdr:rowOff>134456</xdr:rowOff>
    </xdr:from>
    <xdr:to>
      <xdr:col>24</xdr:col>
      <xdr:colOff>1102179</xdr:colOff>
      <xdr:row>120</xdr:row>
      <xdr:rowOff>86178</xdr:rowOff>
    </xdr:to>
    <xdr:graphicFrame macro="">
      <xdr:nvGraphicFramePr>
        <xdr:cNvPr id="12" name="Diagramm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25</xdr:row>
      <xdr:rowOff>47625</xdr:rowOff>
    </xdr:from>
    <xdr:to>
      <xdr:col>1</xdr:col>
      <xdr:colOff>193979</xdr:colOff>
      <xdr:row>26</xdr:row>
      <xdr:rowOff>52275</xdr:rowOff>
    </xdr:to>
    <xdr:sp macro="" textlink="">
      <xdr:nvSpPr>
        <xdr:cNvPr id="13" name="Ellipse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142875" y="5372100"/>
          <a:ext cx="422579" cy="442800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xdr:txBody>
    </xdr:sp>
    <xdr:clientData/>
  </xdr:twoCellAnchor>
  <xdr:twoCellAnchor>
    <xdr:from>
      <xdr:col>11</xdr:col>
      <xdr:colOff>607786</xdr:colOff>
      <xdr:row>3</xdr:row>
      <xdr:rowOff>36286</xdr:rowOff>
    </xdr:from>
    <xdr:to>
      <xdr:col>11</xdr:col>
      <xdr:colOff>1055405</xdr:colOff>
      <xdr:row>4</xdr:row>
      <xdr:rowOff>157731</xdr:rowOff>
    </xdr:to>
    <xdr:sp macro="" textlink="">
      <xdr:nvSpPr>
        <xdr:cNvPr id="14" name="Ellipse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12618811" y="988786"/>
          <a:ext cx="447619" cy="445295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22</xdr:col>
      <xdr:colOff>755196</xdr:colOff>
      <xdr:row>3</xdr:row>
      <xdr:rowOff>63500</xdr:rowOff>
    </xdr:from>
    <xdr:to>
      <xdr:col>22</xdr:col>
      <xdr:colOff>1202815</xdr:colOff>
      <xdr:row>4</xdr:row>
      <xdr:rowOff>139588</xdr:rowOff>
    </xdr:to>
    <xdr:sp macro="" textlink="">
      <xdr:nvSpPr>
        <xdr:cNvPr id="15" name="Ellipse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27006096" y="1016000"/>
          <a:ext cx="447619" cy="39993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43</xdr:row>
          <xdr:rowOff>28575</xdr:rowOff>
        </xdr:from>
        <xdr:to>
          <xdr:col>6</xdr:col>
          <xdr:colOff>676275</xdr:colOff>
          <xdr:row>44</xdr:row>
          <xdr:rowOff>152400</xdr:rowOff>
        </xdr:to>
        <xdr:sp macro="" textlink="">
          <xdr:nvSpPr>
            <xdr:cNvPr id="6153" name="Check Box 121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1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43</xdr:row>
          <xdr:rowOff>66675</xdr:rowOff>
        </xdr:from>
        <xdr:to>
          <xdr:col>6</xdr:col>
          <xdr:colOff>1438275</xdr:colOff>
          <xdr:row>44</xdr:row>
          <xdr:rowOff>104775</xdr:rowOff>
        </xdr:to>
        <xdr:sp macro="" textlink="">
          <xdr:nvSpPr>
            <xdr:cNvPr id="6154" name="Check Box 122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1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45</xdr:row>
          <xdr:rowOff>28575</xdr:rowOff>
        </xdr:from>
        <xdr:to>
          <xdr:col>6</xdr:col>
          <xdr:colOff>676275</xdr:colOff>
          <xdr:row>46</xdr:row>
          <xdr:rowOff>104775</xdr:rowOff>
        </xdr:to>
        <xdr:sp macro="" textlink="">
          <xdr:nvSpPr>
            <xdr:cNvPr id="6155" name="Check Box 123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1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45</xdr:row>
          <xdr:rowOff>66675</xdr:rowOff>
        </xdr:from>
        <xdr:to>
          <xdr:col>6</xdr:col>
          <xdr:colOff>1438275</xdr:colOff>
          <xdr:row>46</xdr:row>
          <xdr:rowOff>104775</xdr:rowOff>
        </xdr:to>
        <xdr:sp macro="" textlink="">
          <xdr:nvSpPr>
            <xdr:cNvPr id="6156" name="Check Box 124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1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47</xdr:row>
          <xdr:rowOff>28575</xdr:rowOff>
        </xdr:from>
        <xdr:to>
          <xdr:col>6</xdr:col>
          <xdr:colOff>676275</xdr:colOff>
          <xdr:row>48</xdr:row>
          <xdr:rowOff>104775</xdr:rowOff>
        </xdr:to>
        <xdr:sp macro="" textlink="">
          <xdr:nvSpPr>
            <xdr:cNvPr id="6157" name="Check Box 125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1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47</xdr:row>
          <xdr:rowOff>66675</xdr:rowOff>
        </xdr:from>
        <xdr:to>
          <xdr:col>6</xdr:col>
          <xdr:colOff>1438275</xdr:colOff>
          <xdr:row>48</xdr:row>
          <xdr:rowOff>104775</xdr:rowOff>
        </xdr:to>
        <xdr:sp macro="" textlink="">
          <xdr:nvSpPr>
            <xdr:cNvPr id="6158" name="Check Box 126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1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122464</xdr:colOff>
      <xdr:row>88</xdr:row>
      <xdr:rowOff>122464</xdr:rowOff>
    </xdr:from>
    <xdr:to>
      <xdr:col>1</xdr:col>
      <xdr:colOff>173568</xdr:colOff>
      <xdr:row>90</xdr:row>
      <xdr:rowOff>140722</xdr:rowOff>
    </xdr:to>
    <xdr:sp macro="" textlink="">
      <xdr:nvSpPr>
        <xdr:cNvPr id="22" name="Ellipse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122464" y="17962789"/>
          <a:ext cx="422579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  <xdr:twoCellAnchor>
    <xdr:from>
      <xdr:col>17</xdr:col>
      <xdr:colOff>1646464</xdr:colOff>
      <xdr:row>88</xdr:row>
      <xdr:rowOff>108857</xdr:rowOff>
    </xdr:from>
    <xdr:to>
      <xdr:col>17</xdr:col>
      <xdr:colOff>2064961</xdr:colOff>
      <xdr:row>90</xdr:row>
      <xdr:rowOff>127115</xdr:rowOff>
    </xdr:to>
    <xdr:sp macro="" textlink="">
      <xdr:nvSpPr>
        <xdr:cNvPr id="23" name="Ellipse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20172589" y="17949182"/>
          <a:ext cx="418497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6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49</xdr:row>
          <xdr:rowOff>28575</xdr:rowOff>
        </xdr:from>
        <xdr:to>
          <xdr:col>6</xdr:col>
          <xdr:colOff>676275</xdr:colOff>
          <xdr:row>50</xdr:row>
          <xdr:rowOff>104775</xdr:rowOff>
        </xdr:to>
        <xdr:sp macro="" textlink="">
          <xdr:nvSpPr>
            <xdr:cNvPr id="6159" name="Check Box 12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1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49</xdr:row>
          <xdr:rowOff>66675</xdr:rowOff>
        </xdr:from>
        <xdr:to>
          <xdr:col>6</xdr:col>
          <xdr:colOff>1438275</xdr:colOff>
          <xdr:row>50</xdr:row>
          <xdr:rowOff>104775</xdr:rowOff>
        </xdr:to>
        <xdr:sp macro="" textlink="">
          <xdr:nvSpPr>
            <xdr:cNvPr id="6160" name="Check Box 126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1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73</xdr:row>
          <xdr:rowOff>28575</xdr:rowOff>
        </xdr:from>
        <xdr:to>
          <xdr:col>6</xdr:col>
          <xdr:colOff>676275</xdr:colOff>
          <xdr:row>74</xdr:row>
          <xdr:rowOff>123825</xdr:rowOff>
        </xdr:to>
        <xdr:sp macro="" textlink="">
          <xdr:nvSpPr>
            <xdr:cNvPr id="6161" name="Check Box 121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id="{00000000-0008-0000-0100-00001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73</xdr:row>
          <xdr:rowOff>66675</xdr:rowOff>
        </xdr:from>
        <xdr:to>
          <xdr:col>6</xdr:col>
          <xdr:colOff>1438275</xdr:colOff>
          <xdr:row>74</xdr:row>
          <xdr:rowOff>95250</xdr:rowOff>
        </xdr:to>
        <xdr:sp macro="" textlink="">
          <xdr:nvSpPr>
            <xdr:cNvPr id="6162" name="Check Box 122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01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75</xdr:row>
          <xdr:rowOff>28575</xdr:rowOff>
        </xdr:from>
        <xdr:to>
          <xdr:col>6</xdr:col>
          <xdr:colOff>676275</xdr:colOff>
          <xdr:row>76</xdr:row>
          <xdr:rowOff>123825</xdr:rowOff>
        </xdr:to>
        <xdr:sp macro="" textlink="">
          <xdr:nvSpPr>
            <xdr:cNvPr id="6163" name="Check Box 123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id="{00000000-0008-0000-0100-00001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75</xdr:row>
          <xdr:rowOff>66675</xdr:rowOff>
        </xdr:from>
        <xdr:to>
          <xdr:col>6</xdr:col>
          <xdr:colOff>1438275</xdr:colOff>
          <xdr:row>76</xdr:row>
          <xdr:rowOff>95250</xdr:rowOff>
        </xdr:to>
        <xdr:sp macro="" textlink="">
          <xdr:nvSpPr>
            <xdr:cNvPr id="6164" name="Check Box 124" hidden="1">
              <a:extLst>
                <a:ext uri="{63B3BB69-23CF-44E3-9099-C40C66FF867C}">
                  <a14:compatExt spid="_x0000_s6164"/>
                </a:ext>
                <a:ext uri="{FF2B5EF4-FFF2-40B4-BE49-F238E27FC236}">
                  <a16:creationId xmlns:a16="http://schemas.microsoft.com/office/drawing/2014/main" id="{00000000-0008-0000-0100-00001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77</xdr:row>
          <xdr:rowOff>28575</xdr:rowOff>
        </xdr:from>
        <xdr:to>
          <xdr:col>6</xdr:col>
          <xdr:colOff>676275</xdr:colOff>
          <xdr:row>78</xdr:row>
          <xdr:rowOff>123825</xdr:rowOff>
        </xdr:to>
        <xdr:sp macro="" textlink="">
          <xdr:nvSpPr>
            <xdr:cNvPr id="6165" name="Check Box 125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:a16="http://schemas.microsoft.com/office/drawing/2014/main" id="{00000000-0008-0000-0100-00001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77</xdr:row>
          <xdr:rowOff>66675</xdr:rowOff>
        </xdr:from>
        <xdr:to>
          <xdr:col>6</xdr:col>
          <xdr:colOff>1438275</xdr:colOff>
          <xdr:row>78</xdr:row>
          <xdr:rowOff>95250</xdr:rowOff>
        </xdr:to>
        <xdr:sp macro="" textlink="">
          <xdr:nvSpPr>
            <xdr:cNvPr id="6166" name="Check Box 126" hidden="1">
              <a:extLst>
                <a:ext uri="{63B3BB69-23CF-44E3-9099-C40C66FF867C}">
                  <a14:compatExt spid="_x0000_s6166"/>
                </a:ext>
                <a:ext uri="{FF2B5EF4-FFF2-40B4-BE49-F238E27FC236}">
                  <a16:creationId xmlns:a16="http://schemas.microsoft.com/office/drawing/2014/main" id="{00000000-0008-0000-0100-00001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79</xdr:row>
          <xdr:rowOff>28575</xdr:rowOff>
        </xdr:from>
        <xdr:to>
          <xdr:col>6</xdr:col>
          <xdr:colOff>676275</xdr:colOff>
          <xdr:row>80</xdr:row>
          <xdr:rowOff>123825</xdr:rowOff>
        </xdr:to>
        <xdr:sp macro="" textlink="">
          <xdr:nvSpPr>
            <xdr:cNvPr id="6167" name="Check Box 147" hidden="1">
              <a:extLst>
                <a:ext uri="{63B3BB69-23CF-44E3-9099-C40C66FF867C}">
                  <a14:compatExt spid="_x0000_s6167"/>
                </a:ext>
                <a:ext uri="{FF2B5EF4-FFF2-40B4-BE49-F238E27FC236}">
                  <a16:creationId xmlns:a16="http://schemas.microsoft.com/office/drawing/2014/main" id="{00000000-0008-0000-0100-00001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79</xdr:row>
          <xdr:rowOff>66675</xdr:rowOff>
        </xdr:from>
        <xdr:to>
          <xdr:col>6</xdr:col>
          <xdr:colOff>1438275</xdr:colOff>
          <xdr:row>80</xdr:row>
          <xdr:rowOff>95250</xdr:rowOff>
        </xdr:to>
        <xdr:sp macro="" textlink="">
          <xdr:nvSpPr>
            <xdr:cNvPr id="6168" name="Check Box 148" hidden="1">
              <a:extLst>
                <a:ext uri="{63B3BB69-23CF-44E3-9099-C40C66FF867C}">
                  <a14:compatExt spid="_x0000_s6168"/>
                </a:ext>
                <a:ext uri="{FF2B5EF4-FFF2-40B4-BE49-F238E27FC236}">
                  <a16:creationId xmlns:a16="http://schemas.microsoft.com/office/drawing/2014/main" id="{00000000-0008-0000-0100-00001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73</xdr:row>
          <xdr:rowOff>28575</xdr:rowOff>
        </xdr:from>
        <xdr:to>
          <xdr:col>20</xdr:col>
          <xdr:colOff>695325</xdr:colOff>
          <xdr:row>74</xdr:row>
          <xdr:rowOff>123825</xdr:rowOff>
        </xdr:to>
        <xdr:sp macro="" textlink="">
          <xdr:nvSpPr>
            <xdr:cNvPr id="6169" name="Check Box 127" hidden="1">
              <a:extLst>
                <a:ext uri="{63B3BB69-23CF-44E3-9099-C40C66FF867C}">
                  <a14:compatExt spid="_x0000_s6169"/>
                </a:ext>
                <a:ext uri="{FF2B5EF4-FFF2-40B4-BE49-F238E27FC236}">
                  <a16:creationId xmlns:a16="http://schemas.microsoft.com/office/drawing/2014/main" id="{00000000-0008-0000-0100-00001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75</xdr:row>
          <xdr:rowOff>28575</xdr:rowOff>
        </xdr:from>
        <xdr:to>
          <xdr:col>20</xdr:col>
          <xdr:colOff>695325</xdr:colOff>
          <xdr:row>76</xdr:row>
          <xdr:rowOff>123825</xdr:rowOff>
        </xdr:to>
        <xdr:sp macro="" textlink="">
          <xdr:nvSpPr>
            <xdr:cNvPr id="6170" name="Check Box 129" hidden="1">
              <a:extLst>
                <a:ext uri="{63B3BB69-23CF-44E3-9099-C40C66FF867C}">
                  <a14:compatExt spid="_x0000_s6170"/>
                </a:ext>
                <a:ext uri="{FF2B5EF4-FFF2-40B4-BE49-F238E27FC236}">
                  <a16:creationId xmlns:a16="http://schemas.microsoft.com/office/drawing/2014/main" id="{00000000-0008-0000-0100-00001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914400</xdr:colOff>
          <xdr:row>75</xdr:row>
          <xdr:rowOff>66675</xdr:rowOff>
        </xdr:from>
        <xdr:to>
          <xdr:col>21</xdr:col>
          <xdr:colOff>276225</xdr:colOff>
          <xdr:row>76</xdr:row>
          <xdr:rowOff>95250</xdr:rowOff>
        </xdr:to>
        <xdr:sp macro="" textlink="">
          <xdr:nvSpPr>
            <xdr:cNvPr id="6171" name="Check Box 130" hidden="1">
              <a:extLst>
                <a:ext uri="{63B3BB69-23CF-44E3-9099-C40C66FF867C}">
                  <a14:compatExt spid="_x0000_s6171"/>
                </a:ext>
                <a:ext uri="{FF2B5EF4-FFF2-40B4-BE49-F238E27FC236}">
                  <a16:creationId xmlns:a16="http://schemas.microsoft.com/office/drawing/2014/main" id="{00000000-0008-0000-0100-00001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77</xdr:row>
          <xdr:rowOff>28575</xdr:rowOff>
        </xdr:from>
        <xdr:to>
          <xdr:col>20</xdr:col>
          <xdr:colOff>695325</xdr:colOff>
          <xdr:row>78</xdr:row>
          <xdr:rowOff>123825</xdr:rowOff>
        </xdr:to>
        <xdr:sp macro="" textlink="">
          <xdr:nvSpPr>
            <xdr:cNvPr id="6172" name="Check Box 131" hidden="1">
              <a:extLst>
                <a:ext uri="{63B3BB69-23CF-44E3-9099-C40C66FF867C}">
                  <a14:compatExt spid="_x0000_s6172"/>
                </a:ext>
                <a:ext uri="{FF2B5EF4-FFF2-40B4-BE49-F238E27FC236}">
                  <a16:creationId xmlns:a16="http://schemas.microsoft.com/office/drawing/2014/main" id="{00000000-0008-0000-0100-00001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923925</xdr:colOff>
          <xdr:row>77</xdr:row>
          <xdr:rowOff>85725</xdr:rowOff>
        </xdr:from>
        <xdr:to>
          <xdr:col>21</xdr:col>
          <xdr:colOff>257175</xdr:colOff>
          <xdr:row>78</xdr:row>
          <xdr:rowOff>104775</xdr:rowOff>
        </xdr:to>
        <xdr:sp macro="" textlink="">
          <xdr:nvSpPr>
            <xdr:cNvPr id="6173" name="Check Box 132" hidden="1">
              <a:extLst>
                <a:ext uri="{63B3BB69-23CF-44E3-9099-C40C66FF867C}">
                  <a14:compatExt spid="_x0000_s6173"/>
                </a:ext>
                <a:ext uri="{FF2B5EF4-FFF2-40B4-BE49-F238E27FC236}">
                  <a16:creationId xmlns:a16="http://schemas.microsoft.com/office/drawing/2014/main" id="{00000000-0008-0000-0100-00001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79</xdr:row>
          <xdr:rowOff>28575</xdr:rowOff>
        </xdr:from>
        <xdr:to>
          <xdr:col>20</xdr:col>
          <xdr:colOff>695325</xdr:colOff>
          <xdr:row>80</xdr:row>
          <xdr:rowOff>123825</xdr:rowOff>
        </xdr:to>
        <xdr:sp macro="" textlink="">
          <xdr:nvSpPr>
            <xdr:cNvPr id="6174" name="Check Box 131" hidden="1">
              <a:extLst>
                <a:ext uri="{63B3BB69-23CF-44E3-9099-C40C66FF867C}">
                  <a14:compatExt spid="_x0000_s6174"/>
                </a:ext>
                <a:ext uri="{FF2B5EF4-FFF2-40B4-BE49-F238E27FC236}">
                  <a16:creationId xmlns:a16="http://schemas.microsoft.com/office/drawing/2014/main" id="{00000000-0008-0000-0100-00001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895350</xdr:colOff>
          <xdr:row>79</xdr:row>
          <xdr:rowOff>85725</xdr:rowOff>
        </xdr:from>
        <xdr:to>
          <xdr:col>21</xdr:col>
          <xdr:colOff>228600</xdr:colOff>
          <xdr:row>80</xdr:row>
          <xdr:rowOff>104775</xdr:rowOff>
        </xdr:to>
        <xdr:sp macro="" textlink="">
          <xdr:nvSpPr>
            <xdr:cNvPr id="6175" name="Check Box 132" hidden="1">
              <a:extLst>
                <a:ext uri="{63B3BB69-23CF-44E3-9099-C40C66FF867C}">
                  <a14:compatExt spid="_x0000_s6175"/>
                </a:ext>
                <a:ext uri="{FF2B5EF4-FFF2-40B4-BE49-F238E27FC236}">
                  <a16:creationId xmlns:a16="http://schemas.microsoft.com/office/drawing/2014/main" id="{00000000-0008-0000-0100-00001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43</xdr:row>
          <xdr:rowOff>28575</xdr:rowOff>
        </xdr:from>
        <xdr:to>
          <xdr:col>20</xdr:col>
          <xdr:colOff>704850</xdr:colOff>
          <xdr:row>44</xdr:row>
          <xdr:rowOff>152400</xdr:rowOff>
        </xdr:to>
        <xdr:sp macro="" textlink="">
          <xdr:nvSpPr>
            <xdr:cNvPr id="6176" name="Check Box 133" hidden="1">
              <a:extLst>
                <a:ext uri="{63B3BB69-23CF-44E3-9099-C40C66FF867C}">
                  <a14:compatExt spid="_x0000_s6176"/>
                </a:ext>
                <a:ext uri="{FF2B5EF4-FFF2-40B4-BE49-F238E27FC236}">
                  <a16:creationId xmlns:a16="http://schemas.microsoft.com/office/drawing/2014/main" id="{00000000-0008-0000-0100-00002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952500</xdr:colOff>
          <xdr:row>43</xdr:row>
          <xdr:rowOff>47625</xdr:rowOff>
        </xdr:from>
        <xdr:to>
          <xdr:col>21</xdr:col>
          <xdr:colOff>295275</xdr:colOff>
          <xdr:row>44</xdr:row>
          <xdr:rowOff>104775</xdr:rowOff>
        </xdr:to>
        <xdr:sp macro="" textlink="">
          <xdr:nvSpPr>
            <xdr:cNvPr id="6177" name="Check Box 134" hidden="1">
              <a:extLst>
                <a:ext uri="{63B3BB69-23CF-44E3-9099-C40C66FF867C}">
                  <a14:compatExt spid="_x0000_s6177"/>
                </a:ext>
                <a:ext uri="{FF2B5EF4-FFF2-40B4-BE49-F238E27FC236}">
                  <a16:creationId xmlns:a16="http://schemas.microsoft.com/office/drawing/2014/main" id="{00000000-0008-0000-0100-00002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45</xdr:row>
          <xdr:rowOff>28575</xdr:rowOff>
        </xdr:from>
        <xdr:to>
          <xdr:col>20</xdr:col>
          <xdr:colOff>704850</xdr:colOff>
          <xdr:row>46</xdr:row>
          <xdr:rowOff>104775</xdr:rowOff>
        </xdr:to>
        <xdr:sp macro="" textlink="">
          <xdr:nvSpPr>
            <xdr:cNvPr id="6178" name="Check Box 135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00000000-0008-0000-0100-00002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962025</xdr:colOff>
          <xdr:row>45</xdr:row>
          <xdr:rowOff>95250</xdr:rowOff>
        </xdr:from>
        <xdr:to>
          <xdr:col>21</xdr:col>
          <xdr:colOff>323850</xdr:colOff>
          <xdr:row>46</xdr:row>
          <xdr:rowOff>123825</xdr:rowOff>
        </xdr:to>
        <xdr:sp macro="" textlink="">
          <xdr:nvSpPr>
            <xdr:cNvPr id="6179" name="Check Box 136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id="{00000000-0008-0000-0100-00002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47</xdr:row>
          <xdr:rowOff>28575</xdr:rowOff>
        </xdr:from>
        <xdr:to>
          <xdr:col>20</xdr:col>
          <xdr:colOff>704850</xdr:colOff>
          <xdr:row>48</xdr:row>
          <xdr:rowOff>104775</xdr:rowOff>
        </xdr:to>
        <xdr:sp macro="" textlink="">
          <xdr:nvSpPr>
            <xdr:cNvPr id="6180" name="Check Box 137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00000000-0008-0000-0100-00002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942975</xdr:colOff>
          <xdr:row>47</xdr:row>
          <xdr:rowOff>95250</xdr:rowOff>
        </xdr:from>
        <xdr:to>
          <xdr:col>21</xdr:col>
          <xdr:colOff>295275</xdr:colOff>
          <xdr:row>48</xdr:row>
          <xdr:rowOff>104775</xdr:rowOff>
        </xdr:to>
        <xdr:sp macro="" textlink="">
          <xdr:nvSpPr>
            <xdr:cNvPr id="6181" name="Check Box 138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00000000-0008-0000-01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49</xdr:row>
          <xdr:rowOff>28575</xdr:rowOff>
        </xdr:from>
        <xdr:to>
          <xdr:col>20</xdr:col>
          <xdr:colOff>704850</xdr:colOff>
          <xdr:row>50</xdr:row>
          <xdr:rowOff>104775</xdr:rowOff>
        </xdr:to>
        <xdr:sp macro="" textlink="">
          <xdr:nvSpPr>
            <xdr:cNvPr id="6182" name="Check Box 137" hidden="1">
              <a:extLst>
                <a:ext uri="{63B3BB69-23CF-44E3-9099-C40C66FF867C}">
                  <a14:compatExt spid="_x0000_s6182"/>
                </a:ext>
                <a:ext uri="{FF2B5EF4-FFF2-40B4-BE49-F238E27FC236}">
                  <a16:creationId xmlns:a16="http://schemas.microsoft.com/office/drawing/2014/main" id="{00000000-0008-0000-0100-00002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942975</xdr:colOff>
          <xdr:row>49</xdr:row>
          <xdr:rowOff>95250</xdr:rowOff>
        </xdr:from>
        <xdr:to>
          <xdr:col>21</xdr:col>
          <xdr:colOff>295275</xdr:colOff>
          <xdr:row>50</xdr:row>
          <xdr:rowOff>104775</xdr:rowOff>
        </xdr:to>
        <xdr:sp macro="" textlink="">
          <xdr:nvSpPr>
            <xdr:cNvPr id="6183" name="Check Box 138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id="{00000000-0008-0000-0100-00002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904875</xdr:colOff>
          <xdr:row>73</xdr:row>
          <xdr:rowOff>76200</xdr:rowOff>
        </xdr:from>
        <xdr:to>
          <xdr:col>21</xdr:col>
          <xdr:colOff>247650</xdr:colOff>
          <xdr:row>74</xdr:row>
          <xdr:rowOff>104775</xdr:rowOff>
        </xdr:to>
        <xdr:sp macro="" textlink="">
          <xdr:nvSpPr>
            <xdr:cNvPr id="6184" name="Check Box 128" hidden="1">
              <a:extLst>
                <a:ext uri="{63B3BB69-23CF-44E3-9099-C40C66FF867C}">
                  <a14:compatExt spid="_x0000_s6184"/>
                </a:ext>
                <a:ext uri="{FF2B5EF4-FFF2-40B4-BE49-F238E27FC236}">
                  <a16:creationId xmlns:a16="http://schemas.microsoft.com/office/drawing/2014/main" id="{00000000-0008-0000-0100-00002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106137</xdr:colOff>
      <xdr:row>130</xdr:row>
      <xdr:rowOff>122464</xdr:rowOff>
    </xdr:from>
    <xdr:to>
      <xdr:col>1</xdr:col>
      <xdr:colOff>143634</xdr:colOff>
      <xdr:row>131</xdr:row>
      <xdr:rowOff>45472</xdr:rowOff>
    </xdr:to>
    <xdr:sp macro="" textlink="">
      <xdr:nvSpPr>
        <xdr:cNvPr id="50" name="Ellipse 49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/>
      </xdr:nvSpPr>
      <xdr:spPr>
        <a:xfrm>
          <a:off x="106137" y="26716264"/>
          <a:ext cx="418497" cy="391094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7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33</xdr:row>
          <xdr:rowOff>161925</xdr:rowOff>
        </xdr:from>
        <xdr:to>
          <xdr:col>5</xdr:col>
          <xdr:colOff>533400</xdr:colOff>
          <xdr:row>35</xdr:row>
          <xdr:rowOff>38100</xdr:rowOff>
        </xdr:to>
        <xdr:sp macro="" textlink="">
          <xdr:nvSpPr>
            <xdr:cNvPr id="6185" name="Check Box 121" hidden="1">
              <a:extLst>
                <a:ext uri="{63B3BB69-23CF-44E3-9099-C40C66FF867C}">
                  <a14:compatExt spid="_x0000_s6185"/>
                </a:ext>
                <a:ext uri="{FF2B5EF4-FFF2-40B4-BE49-F238E27FC236}">
                  <a16:creationId xmlns:a16="http://schemas.microsoft.com/office/drawing/2014/main" id="{00000000-0008-0000-0100-00002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33</xdr:row>
          <xdr:rowOff>200025</xdr:rowOff>
        </xdr:from>
        <xdr:to>
          <xdr:col>6</xdr:col>
          <xdr:colOff>152400</xdr:colOff>
          <xdr:row>35</xdr:row>
          <xdr:rowOff>9525</xdr:rowOff>
        </xdr:to>
        <xdr:sp macro="" textlink="">
          <xdr:nvSpPr>
            <xdr:cNvPr id="6186" name="Check Box 122" hidden="1">
              <a:extLst>
                <a:ext uri="{63B3BB69-23CF-44E3-9099-C40C66FF867C}">
                  <a14:compatExt spid="_x0000_s6186"/>
                </a:ext>
                <a:ext uri="{FF2B5EF4-FFF2-40B4-BE49-F238E27FC236}">
                  <a16:creationId xmlns:a16="http://schemas.microsoft.com/office/drawing/2014/main" id="{00000000-0008-0000-0100-00002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1952625</xdr:colOff>
          <xdr:row>33</xdr:row>
          <xdr:rowOff>161925</xdr:rowOff>
        </xdr:from>
        <xdr:to>
          <xdr:col>19</xdr:col>
          <xdr:colOff>504825</xdr:colOff>
          <xdr:row>35</xdr:row>
          <xdr:rowOff>38100</xdr:rowOff>
        </xdr:to>
        <xdr:sp macro="" textlink="">
          <xdr:nvSpPr>
            <xdr:cNvPr id="6187" name="Check Box 43" hidden="1">
              <a:extLst>
                <a:ext uri="{63B3BB69-23CF-44E3-9099-C40C66FF867C}">
                  <a14:compatExt spid="_x0000_s6187"/>
                </a:ext>
                <a:ext uri="{FF2B5EF4-FFF2-40B4-BE49-F238E27FC236}">
                  <a16:creationId xmlns:a16="http://schemas.microsoft.com/office/drawing/2014/main" id="{00000000-0008-0000-0100-00002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628650</xdr:colOff>
          <xdr:row>33</xdr:row>
          <xdr:rowOff>200025</xdr:rowOff>
        </xdr:from>
        <xdr:to>
          <xdr:col>19</xdr:col>
          <xdr:colOff>1266825</xdr:colOff>
          <xdr:row>35</xdr:row>
          <xdr:rowOff>9525</xdr:rowOff>
        </xdr:to>
        <xdr:sp macro="" textlink="">
          <xdr:nvSpPr>
            <xdr:cNvPr id="6188" name="Check Box 44" hidden="1">
              <a:extLst>
                <a:ext uri="{63B3BB69-23CF-44E3-9099-C40C66FF867C}">
                  <a14:compatExt spid="_x0000_s6188"/>
                </a:ext>
                <a:ext uri="{FF2B5EF4-FFF2-40B4-BE49-F238E27FC236}">
                  <a16:creationId xmlns:a16="http://schemas.microsoft.com/office/drawing/2014/main" id="{00000000-0008-0000-0100-00002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62</xdr:row>
          <xdr:rowOff>161925</xdr:rowOff>
        </xdr:from>
        <xdr:to>
          <xdr:col>5</xdr:col>
          <xdr:colOff>533400</xdr:colOff>
          <xdr:row>64</xdr:row>
          <xdr:rowOff>57150</xdr:rowOff>
        </xdr:to>
        <xdr:sp macro="" textlink="">
          <xdr:nvSpPr>
            <xdr:cNvPr id="6189" name="Check Box 45" hidden="1">
              <a:extLst>
                <a:ext uri="{63B3BB69-23CF-44E3-9099-C40C66FF867C}">
                  <a14:compatExt spid="_x0000_s6189"/>
                </a:ext>
                <a:ext uri="{FF2B5EF4-FFF2-40B4-BE49-F238E27FC236}">
                  <a16:creationId xmlns:a16="http://schemas.microsoft.com/office/drawing/2014/main" id="{00000000-0008-0000-0100-00002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62</xdr:row>
          <xdr:rowOff>200025</xdr:rowOff>
        </xdr:from>
        <xdr:to>
          <xdr:col>6</xdr:col>
          <xdr:colOff>152400</xdr:colOff>
          <xdr:row>64</xdr:row>
          <xdr:rowOff>9525</xdr:rowOff>
        </xdr:to>
        <xdr:sp macro="" textlink="">
          <xdr:nvSpPr>
            <xdr:cNvPr id="6190" name="Check Box 46" hidden="1">
              <a:extLst>
                <a:ext uri="{63B3BB69-23CF-44E3-9099-C40C66FF867C}">
                  <a14:compatExt spid="_x0000_s6190"/>
                </a:ext>
                <a:ext uri="{FF2B5EF4-FFF2-40B4-BE49-F238E27FC236}">
                  <a16:creationId xmlns:a16="http://schemas.microsoft.com/office/drawing/2014/main" id="{00000000-0008-0000-0100-00002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1933575</xdr:colOff>
          <xdr:row>62</xdr:row>
          <xdr:rowOff>152400</xdr:rowOff>
        </xdr:from>
        <xdr:to>
          <xdr:col>19</xdr:col>
          <xdr:colOff>485775</xdr:colOff>
          <xdr:row>64</xdr:row>
          <xdr:rowOff>38100</xdr:rowOff>
        </xdr:to>
        <xdr:sp macro="" textlink="">
          <xdr:nvSpPr>
            <xdr:cNvPr id="6191" name="Check Box 47" hidden="1">
              <a:extLst>
                <a:ext uri="{63B3BB69-23CF-44E3-9099-C40C66FF867C}">
                  <a14:compatExt spid="_x0000_s6191"/>
                </a:ext>
                <a:ext uri="{FF2B5EF4-FFF2-40B4-BE49-F238E27FC236}">
                  <a16:creationId xmlns:a16="http://schemas.microsoft.com/office/drawing/2014/main" id="{00000000-0008-0000-0100-00002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628650</xdr:colOff>
          <xdr:row>62</xdr:row>
          <xdr:rowOff>200025</xdr:rowOff>
        </xdr:from>
        <xdr:to>
          <xdr:col>19</xdr:col>
          <xdr:colOff>1266825</xdr:colOff>
          <xdr:row>64</xdr:row>
          <xdr:rowOff>9525</xdr:rowOff>
        </xdr:to>
        <xdr:sp macro="" textlink="">
          <xdr:nvSpPr>
            <xdr:cNvPr id="6192" name="Check Box 48" hidden="1">
              <a:extLst>
                <a:ext uri="{63B3BB69-23CF-44E3-9099-C40C66FF867C}">
                  <a14:compatExt spid="_x0000_s6192"/>
                </a:ext>
                <a:ext uri="{FF2B5EF4-FFF2-40B4-BE49-F238E27FC236}">
                  <a16:creationId xmlns:a16="http://schemas.microsoft.com/office/drawing/2014/main" id="{00000000-0008-0000-0100-00003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752474</xdr:colOff>
      <xdr:row>33</xdr:row>
      <xdr:rowOff>9524</xdr:rowOff>
    </xdr:to>
    <xdr:sp macro="" textlink="">
      <xdr:nvSpPr>
        <xdr:cNvPr id="2" name="Rechtec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0" y="0"/>
          <a:ext cx="6048374" cy="12277724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Comlot Log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529B"/>
      </a:accent1>
      <a:accent2>
        <a:srgbClr val="646567"/>
      </a:accent2>
      <a:accent3>
        <a:srgbClr val="6D8BAB"/>
      </a:accent3>
      <a:accent4>
        <a:srgbClr val="B9C2DF"/>
      </a:accent4>
      <a:accent5>
        <a:srgbClr val="FFAD64"/>
      </a:accent5>
      <a:accent6>
        <a:srgbClr val="FF0064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26" Type="http://schemas.openxmlformats.org/officeDocument/2006/relationships/ctrlProp" Target="../ctrlProps/ctrlProp22.xml"/><Relationship Id="rId39" Type="http://schemas.openxmlformats.org/officeDocument/2006/relationships/ctrlProp" Target="../ctrlProps/ctrlProp35.xml"/><Relationship Id="rId3" Type="http://schemas.openxmlformats.org/officeDocument/2006/relationships/drawing" Target="../drawings/drawing1.xml"/><Relationship Id="rId21" Type="http://schemas.openxmlformats.org/officeDocument/2006/relationships/ctrlProp" Target="../ctrlProps/ctrlProp17.xml"/><Relationship Id="rId34" Type="http://schemas.openxmlformats.org/officeDocument/2006/relationships/ctrlProp" Target="../ctrlProps/ctrlProp30.xml"/><Relationship Id="rId42" Type="http://schemas.openxmlformats.org/officeDocument/2006/relationships/ctrlProp" Target="../ctrlProps/ctrlProp38.xml"/><Relationship Id="rId47" Type="http://schemas.openxmlformats.org/officeDocument/2006/relationships/ctrlProp" Target="../ctrlProps/ctrlProp43.xml"/><Relationship Id="rId50" Type="http://schemas.openxmlformats.org/officeDocument/2006/relationships/ctrlProp" Target="../ctrlProps/ctrlProp46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5" Type="http://schemas.openxmlformats.org/officeDocument/2006/relationships/ctrlProp" Target="../ctrlProps/ctrlProp21.xml"/><Relationship Id="rId33" Type="http://schemas.openxmlformats.org/officeDocument/2006/relationships/ctrlProp" Target="../ctrlProps/ctrlProp29.xml"/><Relationship Id="rId38" Type="http://schemas.openxmlformats.org/officeDocument/2006/relationships/ctrlProp" Target="../ctrlProps/ctrlProp34.xml"/><Relationship Id="rId46" Type="http://schemas.openxmlformats.org/officeDocument/2006/relationships/ctrlProp" Target="../ctrlProps/ctrlProp42.xml"/><Relationship Id="rId2" Type="http://schemas.openxmlformats.org/officeDocument/2006/relationships/printerSettings" Target="../printerSettings/printerSettings1.bin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29" Type="http://schemas.openxmlformats.org/officeDocument/2006/relationships/ctrlProp" Target="../ctrlProps/ctrlProp25.xml"/><Relationship Id="rId41" Type="http://schemas.openxmlformats.org/officeDocument/2006/relationships/ctrlProp" Target="../ctrlProps/ctrlProp37.xml"/><Relationship Id="rId1" Type="http://schemas.openxmlformats.org/officeDocument/2006/relationships/hyperlink" Target="http://www.ekud.gr.ch/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24" Type="http://schemas.openxmlformats.org/officeDocument/2006/relationships/ctrlProp" Target="../ctrlProps/ctrlProp20.xml"/><Relationship Id="rId32" Type="http://schemas.openxmlformats.org/officeDocument/2006/relationships/ctrlProp" Target="../ctrlProps/ctrlProp28.xml"/><Relationship Id="rId37" Type="http://schemas.openxmlformats.org/officeDocument/2006/relationships/ctrlProp" Target="../ctrlProps/ctrlProp33.xml"/><Relationship Id="rId40" Type="http://schemas.openxmlformats.org/officeDocument/2006/relationships/ctrlProp" Target="../ctrlProps/ctrlProp36.xml"/><Relationship Id="rId45" Type="http://schemas.openxmlformats.org/officeDocument/2006/relationships/ctrlProp" Target="../ctrlProps/ctrlProp41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28" Type="http://schemas.openxmlformats.org/officeDocument/2006/relationships/ctrlProp" Target="../ctrlProps/ctrlProp24.xml"/><Relationship Id="rId36" Type="http://schemas.openxmlformats.org/officeDocument/2006/relationships/ctrlProp" Target="../ctrlProps/ctrlProp32.xml"/><Relationship Id="rId49" Type="http://schemas.openxmlformats.org/officeDocument/2006/relationships/ctrlProp" Target="../ctrlProps/ctrlProp45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31" Type="http://schemas.openxmlformats.org/officeDocument/2006/relationships/ctrlProp" Target="../ctrlProps/ctrlProp27.xml"/><Relationship Id="rId44" Type="http://schemas.openxmlformats.org/officeDocument/2006/relationships/ctrlProp" Target="../ctrlProps/ctrlProp40.xml"/><Relationship Id="rId52" Type="http://schemas.openxmlformats.org/officeDocument/2006/relationships/ctrlProp" Target="../ctrlProps/ctrlProp48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Relationship Id="rId27" Type="http://schemas.openxmlformats.org/officeDocument/2006/relationships/ctrlProp" Target="../ctrlProps/ctrlProp23.xml"/><Relationship Id="rId30" Type="http://schemas.openxmlformats.org/officeDocument/2006/relationships/ctrlProp" Target="../ctrlProps/ctrlProp26.xml"/><Relationship Id="rId35" Type="http://schemas.openxmlformats.org/officeDocument/2006/relationships/ctrlProp" Target="../ctrlProps/ctrlProp31.xml"/><Relationship Id="rId43" Type="http://schemas.openxmlformats.org/officeDocument/2006/relationships/ctrlProp" Target="../ctrlProps/ctrlProp39.xml"/><Relationship Id="rId48" Type="http://schemas.openxmlformats.org/officeDocument/2006/relationships/ctrlProp" Target="../ctrlProps/ctrlProp44.xml"/><Relationship Id="rId8" Type="http://schemas.openxmlformats.org/officeDocument/2006/relationships/ctrlProp" Target="../ctrlProps/ctrlProp4.xml"/><Relationship Id="rId51" Type="http://schemas.openxmlformats.org/officeDocument/2006/relationships/ctrlProp" Target="../ctrlProps/ctrlProp47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56.xml"/><Relationship Id="rId18" Type="http://schemas.openxmlformats.org/officeDocument/2006/relationships/ctrlProp" Target="../ctrlProps/ctrlProp61.xml"/><Relationship Id="rId26" Type="http://schemas.openxmlformats.org/officeDocument/2006/relationships/ctrlProp" Target="../ctrlProps/ctrlProp69.xml"/><Relationship Id="rId39" Type="http://schemas.openxmlformats.org/officeDocument/2006/relationships/ctrlProp" Target="../ctrlProps/ctrlProp82.xml"/><Relationship Id="rId3" Type="http://schemas.openxmlformats.org/officeDocument/2006/relationships/printerSettings" Target="../printerSettings/printerSettings2.bin"/><Relationship Id="rId21" Type="http://schemas.openxmlformats.org/officeDocument/2006/relationships/ctrlProp" Target="../ctrlProps/ctrlProp64.xml"/><Relationship Id="rId34" Type="http://schemas.openxmlformats.org/officeDocument/2006/relationships/ctrlProp" Target="../ctrlProps/ctrlProp77.xml"/><Relationship Id="rId42" Type="http://schemas.openxmlformats.org/officeDocument/2006/relationships/ctrlProp" Target="../ctrlProps/ctrlProp85.xml"/><Relationship Id="rId47" Type="http://schemas.openxmlformats.org/officeDocument/2006/relationships/ctrlProp" Target="../ctrlProps/ctrlProp90.xml"/><Relationship Id="rId50" Type="http://schemas.openxmlformats.org/officeDocument/2006/relationships/ctrlProp" Target="../ctrlProps/ctrlProp93.xml"/><Relationship Id="rId7" Type="http://schemas.openxmlformats.org/officeDocument/2006/relationships/ctrlProp" Target="../ctrlProps/ctrlProp50.xml"/><Relationship Id="rId12" Type="http://schemas.openxmlformats.org/officeDocument/2006/relationships/ctrlProp" Target="../ctrlProps/ctrlProp55.xml"/><Relationship Id="rId17" Type="http://schemas.openxmlformats.org/officeDocument/2006/relationships/ctrlProp" Target="../ctrlProps/ctrlProp60.xml"/><Relationship Id="rId25" Type="http://schemas.openxmlformats.org/officeDocument/2006/relationships/ctrlProp" Target="../ctrlProps/ctrlProp68.xml"/><Relationship Id="rId33" Type="http://schemas.openxmlformats.org/officeDocument/2006/relationships/ctrlProp" Target="../ctrlProps/ctrlProp76.xml"/><Relationship Id="rId38" Type="http://schemas.openxmlformats.org/officeDocument/2006/relationships/ctrlProp" Target="../ctrlProps/ctrlProp81.xml"/><Relationship Id="rId46" Type="http://schemas.openxmlformats.org/officeDocument/2006/relationships/ctrlProp" Target="../ctrlProps/ctrlProp89.xml"/><Relationship Id="rId2" Type="http://schemas.openxmlformats.org/officeDocument/2006/relationships/hyperlink" Target="http://www.xy.ch/" TargetMode="External"/><Relationship Id="rId16" Type="http://schemas.openxmlformats.org/officeDocument/2006/relationships/ctrlProp" Target="../ctrlProps/ctrlProp59.xml"/><Relationship Id="rId20" Type="http://schemas.openxmlformats.org/officeDocument/2006/relationships/ctrlProp" Target="../ctrlProps/ctrlProp63.xml"/><Relationship Id="rId29" Type="http://schemas.openxmlformats.org/officeDocument/2006/relationships/ctrlProp" Target="../ctrlProps/ctrlProp72.xml"/><Relationship Id="rId41" Type="http://schemas.openxmlformats.org/officeDocument/2006/relationships/ctrlProp" Target="../ctrlProps/ctrlProp84.xml"/><Relationship Id="rId1" Type="http://schemas.openxmlformats.org/officeDocument/2006/relationships/hyperlink" Target="mailto:max.muster@x.ch" TargetMode="External"/><Relationship Id="rId6" Type="http://schemas.openxmlformats.org/officeDocument/2006/relationships/ctrlProp" Target="../ctrlProps/ctrlProp49.xml"/><Relationship Id="rId11" Type="http://schemas.openxmlformats.org/officeDocument/2006/relationships/ctrlProp" Target="../ctrlProps/ctrlProp54.xml"/><Relationship Id="rId24" Type="http://schemas.openxmlformats.org/officeDocument/2006/relationships/ctrlProp" Target="../ctrlProps/ctrlProp67.xml"/><Relationship Id="rId32" Type="http://schemas.openxmlformats.org/officeDocument/2006/relationships/ctrlProp" Target="../ctrlProps/ctrlProp75.xml"/><Relationship Id="rId37" Type="http://schemas.openxmlformats.org/officeDocument/2006/relationships/ctrlProp" Target="../ctrlProps/ctrlProp80.xml"/><Relationship Id="rId40" Type="http://schemas.openxmlformats.org/officeDocument/2006/relationships/ctrlProp" Target="../ctrlProps/ctrlProp83.xml"/><Relationship Id="rId45" Type="http://schemas.openxmlformats.org/officeDocument/2006/relationships/ctrlProp" Target="../ctrlProps/ctrlProp88.xml"/><Relationship Id="rId53" Type="http://schemas.openxmlformats.org/officeDocument/2006/relationships/ctrlProp" Target="../ctrlProps/ctrlProp96.xml"/><Relationship Id="rId5" Type="http://schemas.openxmlformats.org/officeDocument/2006/relationships/vmlDrawing" Target="../drawings/vmlDrawing2.vml"/><Relationship Id="rId15" Type="http://schemas.openxmlformats.org/officeDocument/2006/relationships/ctrlProp" Target="../ctrlProps/ctrlProp58.xml"/><Relationship Id="rId23" Type="http://schemas.openxmlformats.org/officeDocument/2006/relationships/ctrlProp" Target="../ctrlProps/ctrlProp66.xml"/><Relationship Id="rId28" Type="http://schemas.openxmlformats.org/officeDocument/2006/relationships/ctrlProp" Target="../ctrlProps/ctrlProp71.xml"/><Relationship Id="rId36" Type="http://schemas.openxmlformats.org/officeDocument/2006/relationships/ctrlProp" Target="../ctrlProps/ctrlProp79.xml"/><Relationship Id="rId49" Type="http://schemas.openxmlformats.org/officeDocument/2006/relationships/ctrlProp" Target="../ctrlProps/ctrlProp92.xml"/><Relationship Id="rId10" Type="http://schemas.openxmlformats.org/officeDocument/2006/relationships/ctrlProp" Target="../ctrlProps/ctrlProp53.xml"/><Relationship Id="rId19" Type="http://schemas.openxmlformats.org/officeDocument/2006/relationships/ctrlProp" Target="../ctrlProps/ctrlProp62.xml"/><Relationship Id="rId31" Type="http://schemas.openxmlformats.org/officeDocument/2006/relationships/ctrlProp" Target="../ctrlProps/ctrlProp74.xml"/><Relationship Id="rId44" Type="http://schemas.openxmlformats.org/officeDocument/2006/relationships/ctrlProp" Target="../ctrlProps/ctrlProp87.xml"/><Relationship Id="rId52" Type="http://schemas.openxmlformats.org/officeDocument/2006/relationships/ctrlProp" Target="../ctrlProps/ctrlProp95.xml"/><Relationship Id="rId4" Type="http://schemas.openxmlformats.org/officeDocument/2006/relationships/drawing" Target="../drawings/drawing2.xml"/><Relationship Id="rId9" Type="http://schemas.openxmlformats.org/officeDocument/2006/relationships/ctrlProp" Target="../ctrlProps/ctrlProp52.xml"/><Relationship Id="rId14" Type="http://schemas.openxmlformats.org/officeDocument/2006/relationships/ctrlProp" Target="../ctrlProps/ctrlProp57.xml"/><Relationship Id="rId22" Type="http://schemas.openxmlformats.org/officeDocument/2006/relationships/ctrlProp" Target="../ctrlProps/ctrlProp65.xml"/><Relationship Id="rId27" Type="http://schemas.openxmlformats.org/officeDocument/2006/relationships/ctrlProp" Target="../ctrlProps/ctrlProp70.xml"/><Relationship Id="rId30" Type="http://schemas.openxmlformats.org/officeDocument/2006/relationships/ctrlProp" Target="../ctrlProps/ctrlProp73.xml"/><Relationship Id="rId35" Type="http://schemas.openxmlformats.org/officeDocument/2006/relationships/ctrlProp" Target="../ctrlProps/ctrlProp78.xml"/><Relationship Id="rId43" Type="http://schemas.openxmlformats.org/officeDocument/2006/relationships/ctrlProp" Target="../ctrlProps/ctrlProp86.xml"/><Relationship Id="rId48" Type="http://schemas.openxmlformats.org/officeDocument/2006/relationships/ctrlProp" Target="../ctrlProps/ctrlProp91.xml"/><Relationship Id="rId8" Type="http://schemas.openxmlformats.org/officeDocument/2006/relationships/ctrlProp" Target="../ctrlProps/ctrlProp51.xml"/><Relationship Id="rId51" Type="http://schemas.openxmlformats.org/officeDocument/2006/relationships/ctrlProp" Target="../ctrlProps/ctrlProp94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169"/>
  <sheetViews>
    <sheetView tabSelected="1" zoomScale="70" zoomScaleNormal="70" zoomScaleSheetLayoutView="80" workbookViewId="0">
      <selection activeCell="S44" sqref="S44:T51"/>
    </sheetView>
  </sheetViews>
  <sheetFormatPr baseColWidth="10" defaultColWidth="11" defaultRowHeight="12.75" x14ac:dyDescent="0.2"/>
  <cols>
    <col min="1" max="1" width="5.5703125" style="2" customWidth="1"/>
    <col min="2" max="2" width="3.5703125" style="2" customWidth="1"/>
    <col min="3" max="3" width="15.42578125" style="2" customWidth="1"/>
    <col min="4" max="4" width="37.85546875" style="2" customWidth="1"/>
    <col min="5" max="5" width="27.7109375" style="2" customWidth="1"/>
    <col min="6" max="6" width="16.7109375" style="2" customWidth="1"/>
    <col min="7" max="7" width="23.140625" style="2" customWidth="1"/>
    <col min="8" max="8" width="12.85546875" style="2" customWidth="1"/>
    <col min="9" max="9" width="1.5703125" style="2" customWidth="1"/>
    <col min="10" max="10" width="22" style="2" customWidth="1"/>
    <col min="11" max="11" width="17.7109375" style="2" customWidth="1"/>
    <col min="12" max="12" width="17.85546875" style="2" customWidth="1"/>
    <col min="13" max="13" width="19.5703125" style="2" customWidth="1"/>
    <col min="14" max="14" width="20.7109375" style="2" customWidth="1"/>
    <col min="15" max="15" width="16.7109375" style="2" customWidth="1"/>
    <col min="16" max="16" width="4.7109375" style="2" customWidth="1"/>
    <col min="17" max="17" width="18.140625" style="2" customWidth="1"/>
    <col min="18" max="18" width="35.42578125" style="2" customWidth="1"/>
    <col min="19" max="19" width="29.5703125" style="2" customWidth="1"/>
    <col min="20" max="20" width="22.5703125" style="2" customWidth="1"/>
    <col min="21" max="21" width="18.85546875" style="2" customWidth="1"/>
    <col min="22" max="22" width="15.5703125" style="2" customWidth="1"/>
    <col min="23" max="23" width="18.85546875" style="2" customWidth="1"/>
    <col min="24" max="24" width="19.7109375" style="2" customWidth="1"/>
    <col min="25" max="25" width="19.5703125" style="2" customWidth="1"/>
    <col min="26" max="26" width="19.140625" style="2" customWidth="1"/>
    <col min="27" max="27" width="18.140625" style="2" customWidth="1"/>
    <col min="28" max="28" width="18.85546875" style="2" customWidth="1"/>
    <col min="29" max="29" width="9.140625" style="2" customWidth="1"/>
    <col min="30" max="30" width="4.140625" style="2" customWidth="1"/>
    <col min="31" max="16384" width="11" style="2"/>
  </cols>
  <sheetData>
    <row r="1" spans="1:30" ht="46.5" x14ac:dyDescent="0.7">
      <c r="A1" s="318" t="s">
        <v>68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319"/>
      <c r="N1" s="319"/>
      <c r="O1" s="319"/>
      <c r="P1" s="319"/>
      <c r="Q1" s="319"/>
      <c r="R1" s="319"/>
      <c r="S1" s="319"/>
      <c r="T1" s="319"/>
      <c r="U1" s="319"/>
      <c r="V1" s="319"/>
      <c r="W1" s="319"/>
      <c r="X1" s="319"/>
      <c r="Y1" s="319"/>
      <c r="Z1" s="319"/>
      <c r="AA1" s="319"/>
      <c r="AB1" s="319"/>
      <c r="AC1" s="319"/>
      <c r="AD1" s="319"/>
    </row>
    <row r="2" spans="1:30" ht="14.45" customHeight="1" x14ac:dyDescent="0.2">
      <c r="A2" s="179"/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  <c r="S2" s="180"/>
      <c r="T2" s="181"/>
      <c r="U2" s="181"/>
      <c r="V2" s="181"/>
      <c r="W2" s="181"/>
      <c r="X2" s="181"/>
      <c r="Y2" s="181"/>
      <c r="Z2" s="181"/>
      <c r="AA2" s="181"/>
      <c r="AB2" s="181"/>
      <c r="AC2" s="181"/>
      <c r="AD2" s="181"/>
    </row>
    <row r="3" spans="1:30" ht="14.45" customHeight="1" x14ac:dyDescent="0.2">
      <c r="A3" s="179"/>
      <c r="B3" s="180"/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180"/>
      <c r="R3" s="180"/>
      <c r="S3" s="180"/>
      <c r="T3" s="181"/>
      <c r="U3" s="181"/>
      <c r="V3" s="181"/>
      <c r="W3" s="181"/>
      <c r="X3" s="181"/>
      <c r="Y3" s="181"/>
      <c r="Z3" s="181"/>
      <c r="AA3" s="181"/>
      <c r="AB3" s="181"/>
      <c r="AC3" s="181"/>
      <c r="AD3" s="181"/>
    </row>
    <row r="4" spans="1:30" ht="25.9" customHeight="1" x14ac:dyDescent="0.4">
      <c r="A4" s="179"/>
      <c r="B4" s="180"/>
      <c r="C4" s="182" t="s">
        <v>17</v>
      </c>
      <c r="D4" s="180"/>
      <c r="E4" s="180"/>
      <c r="F4" s="180"/>
      <c r="G4" s="180"/>
      <c r="H4" s="183"/>
      <c r="I4" s="184"/>
      <c r="J4" s="184"/>
      <c r="K4" s="184"/>
      <c r="L4" s="185"/>
      <c r="M4" s="186" t="s">
        <v>65</v>
      </c>
      <c r="N4" s="187"/>
      <c r="O4" s="180"/>
      <c r="P4" s="180"/>
      <c r="Q4" s="180"/>
      <c r="R4" s="180"/>
      <c r="S4" s="180"/>
      <c r="T4" s="187"/>
      <c r="U4" s="181"/>
      <c r="V4" s="181"/>
      <c r="W4" s="188"/>
      <c r="X4" s="189" t="s">
        <v>59</v>
      </c>
      <c r="Y4" s="188"/>
      <c r="Z4" s="188"/>
      <c r="AA4" s="190"/>
      <c r="AB4" s="181"/>
      <c r="AC4" s="181"/>
      <c r="AD4" s="181"/>
    </row>
    <row r="5" spans="1:30" x14ac:dyDescent="0.2">
      <c r="A5" s="181"/>
      <c r="B5" s="181"/>
      <c r="C5" s="181"/>
      <c r="D5" s="181"/>
      <c r="E5" s="181"/>
      <c r="F5" s="181"/>
      <c r="G5" s="181"/>
      <c r="H5" s="181"/>
      <c r="I5" s="181"/>
      <c r="J5" s="181"/>
      <c r="K5" s="181"/>
      <c r="L5" s="188"/>
      <c r="M5" s="188"/>
      <c r="N5" s="188"/>
      <c r="O5" s="188"/>
      <c r="P5" s="188"/>
      <c r="Q5" s="188"/>
      <c r="R5" s="181"/>
      <c r="S5" s="181"/>
      <c r="T5" s="181"/>
      <c r="U5" s="181"/>
      <c r="V5" s="181"/>
      <c r="W5" s="190"/>
      <c r="X5" s="190"/>
      <c r="Y5" s="190"/>
      <c r="Z5" s="190"/>
      <c r="AA5" s="190"/>
      <c r="AB5" s="190"/>
      <c r="AC5" s="190"/>
      <c r="AD5" s="181"/>
    </row>
    <row r="6" spans="1:30" ht="14.45" customHeight="1" x14ac:dyDescent="0.25">
      <c r="A6" s="181"/>
      <c r="B6" s="181"/>
      <c r="C6" s="191" t="s">
        <v>1</v>
      </c>
      <c r="D6" s="192"/>
      <c r="E6" s="320" t="s">
        <v>122</v>
      </c>
      <c r="F6" s="321"/>
      <c r="G6" s="321"/>
      <c r="H6" s="322"/>
      <c r="I6" s="193"/>
      <c r="J6" s="194"/>
      <c r="K6" s="195"/>
      <c r="L6" s="196"/>
      <c r="M6" s="190"/>
      <c r="N6" s="196"/>
      <c r="O6" s="196"/>
      <c r="P6" s="196"/>
      <c r="Q6" s="196"/>
      <c r="R6" s="190"/>
      <c r="S6" s="190"/>
      <c r="T6" s="190"/>
      <c r="U6" s="181"/>
      <c r="V6" s="181"/>
      <c r="W6" s="190"/>
      <c r="X6" s="190"/>
      <c r="Y6" s="197"/>
      <c r="Z6" s="197"/>
      <c r="AA6" s="190"/>
      <c r="AB6" s="190"/>
      <c r="AC6" s="190"/>
      <c r="AD6" s="198"/>
    </row>
    <row r="7" spans="1:30" ht="14.45" customHeight="1" x14ac:dyDescent="0.25">
      <c r="A7" s="181"/>
      <c r="B7" s="181"/>
      <c r="C7" s="191" t="s">
        <v>71</v>
      </c>
      <c r="D7" s="192"/>
      <c r="E7" s="320" t="s">
        <v>128</v>
      </c>
      <c r="F7" s="321"/>
      <c r="G7" s="321"/>
      <c r="H7" s="322"/>
      <c r="I7" s="193"/>
      <c r="J7" s="199"/>
      <c r="K7" s="199"/>
      <c r="L7" s="196"/>
      <c r="M7" s="200" t="s">
        <v>69</v>
      </c>
      <c r="N7" s="190"/>
      <c r="O7" s="190"/>
      <c r="P7" s="190"/>
      <c r="Q7" s="190"/>
      <c r="R7" s="190"/>
      <c r="S7" s="190"/>
      <c r="T7" s="190"/>
      <c r="U7" s="181"/>
      <c r="V7" s="181"/>
      <c r="W7" s="190"/>
      <c r="X7" s="188"/>
      <c r="Y7" s="188"/>
      <c r="Z7" s="190"/>
      <c r="AA7" s="201"/>
      <c r="AB7" s="190"/>
      <c r="AC7" s="190"/>
      <c r="AD7" s="198"/>
    </row>
    <row r="8" spans="1:30" ht="14.45" customHeight="1" x14ac:dyDescent="0.25">
      <c r="A8" s="181"/>
      <c r="B8" s="202"/>
      <c r="C8" s="203" t="s">
        <v>73</v>
      </c>
      <c r="D8" s="204"/>
      <c r="E8" s="320" t="s">
        <v>123</v>
      </c>
      <c r="F8" s="321"/>
      <c r="G8" s="321"/>
      <c r="H8" s="322"/>
      <c r="I8" s="193"/>
      <c r="J8" s="199"/>
      <c r="K8" s="199"/>
      <c r="L8" s="205"/>
      <c r="M8" s="323" t="s">
        <v>129</v>
      </c>
      <c r="N8" s="324"/>
      <c r="O8" s="324"/>
      <c r="P8" s="324"/>
      <c r="Q8" s="324"/>
      <c r="R8" s="324"/>
      <c r="S8" s="324"/>
      <c r="T8" s="325"/>
      <c r="U8" s="181"/>
      <c r="V8" s="181"/>
      <c r="W8" s="190"/>
      <c r="X8" s="332" t="s">
        <v>131</v>
      </c>
      <c r="Y8" s="332"/>
      <c r="Z8" s="332"/>
      <c r="AA8" s="206">
        <v>10697961</v>
      </c>
      <c r="AB8" s="190"/>
      <c r="AC8" s="190"/>
      <c r="AD8" s="198"/>
    </row>
    <row r="9" spans="1:30" ht="15.75" x14ac:dyDescent="0.25">
      <c r="A9" s="181"/>
      <c r="B9" s="207"/>
      <c r="C9" s="191" t="s">
        <v>5</v>
      </c>
      <c r="D9" s="204"/>
      <c r="E9" s="320" t="s">
        <v>124</v>
      </c>
      <c r="F9" s="321"/>
      <c r="G9" s="321"/>
      <c r="H9" s="322"/>
      <c r="I9" s="193"/>
      <c r="J9" s="199"/>
      <c r="K9" s="199"/>
      <c r="L9" s="205"/>
      <c r="M9" s="326"/>
      <c r="N9" s="327"/>
      <c r="O9" s="327"/>
      <c r="P9" s="327"/>
      <c r="Q9" s="327"/>
      <c r="R9" s="327"/>
      <c r="S9" s="327"/>
      <c r="T9" s="328"/>
      <c r="U9" s="198"/>
      <c r="V9" s="198"/>
      <c r="W9" s="190"/>
      <c r="X9" s="333" t="s">
        <v>82</v>
      </c>
      <c r="Y9" s="334"/>
      <c r="Z9" s="335"/>
      <c r="AA9" s="208"/>
      <c r="AB9" s="190"/>
      <c r="AC9" s="198"/>
      <c r="AD9" s="198"/>
    </row>
    <row r="10" spans="1:30" ht="15.75" x14ac:dyDescent="0.25">
      <c r="A10" s="181"/>
      <c r="B10" s="207"/>
      <c r="C10" s="191" t="s">
        <v>36</v>
      </c>
      <c r="D10" s="204"/>
      <c r="E10" s="320">
        <v>17</v>
      </c>
      <c r="F10" s="321"/>
      <c r="G10" s="321"/>
      <c r="H10" s="322"/>
      <c r="I10" s="193"/>
      <c r="J10" s="199"/>
      <c r="K10" s="199"/>
      <c r="L10" s="205"/>
      <c r="M10" s="326"/>
      <c r="N10" s="327"/>
      <c r="O10" s="327"/>
      <c r="P10" s="327"/>
      <c r="Q10" s="327"/>
      <c r="R10" s="327"/>
      <c r="S10" s="327"/>
      <c r="T10" s="328"/>
      <c r="U10" s="190"/>
      <c r="V10" s="198"/>
      <c r="W10" s="190"/>
      <c r="X10" s="336" t="s">
        <v>76</v>
      </c>
      <c r="Y10" s="337"/>
      <c r="Z10" s="338"/>
      <c r="AA10" s="209"/>
      <c r="AB10" s="190"/>
      <c r="AC10" s="198"/>
      <c r="AD10" s="198"/>
    </row>
    <row r="11" spans="1:30" ht="15.75" x14ac:dyDescent="0.25">
      <c r="A11" s="181"/>
      <c r="B11" s="207"/>
      <c r="C11" s="191" t="s">
        <v>6</v>
      </c>
      <c r="D11" s="204"/>
      <c r="E11" s="320"/>
      <c r="F11" s="321"/>
      <c r="G11" s="321"/>
      <c r="H11" s="322"/>
      <c r="I11" s="193"/>
      <c r="J11" s="199"/>
      <c r="K11" s="199"/>
      <c r="L11" s="205"/>
      <c r="M11" s="329"/>
      <c r="N11" s="330"/>
      <c r="O11" s="330"/>
      <c r="P11" s="330"/>
      <c r="Q11" s="330"/>
      <c r="R11" s="330"/>
      <c r="S11" s="330"/>
      <c r="T11" s="331"/>
      <c r="U11" s="190"/>
      <c r="V11" s="181"/>
      <c r="W11" s="181"/>
      <c r="X11" s="332" t="s">
        <v>58</v>
      </c>
      <c r="Y11" s="332"/>
      <c r="Z11" s="332"/>
      <c r="AA11" s="210">
        <f>AB94+AA9-AA10</f>
        <v>13083518.3375</v>
      </c>
      <c r="AB11" s="190"/>
      <c r="AC11" s="198"/>
      <c r="AD11" s="198"/>
    </row>
    <row r="12" spans="1:30" ht="15.75" x14ac:dyDescent="0.25">
      <c r="A12" s="181"/>
      <c r="B12" s="207"/>
      <c r="C12" s="191" t="s">
        <v>7</v>
      </c>
      <c r="D12" s="204"/>
      <c r="E12" s="320">
        <v>7000</v>
      </c>
      <c r="F12" s="321"/>
      <c r="G12" s="321"/>
      <c r="H12" s="322"/>
      <c r="I12" s="193"/>
      <c r="J12" s="199"/>
      <c r="K12" s="199"/>
      <c r="L12" s="196"/>
      <c r="M12" s="190"/>
      <c r="N12" s="190"/>
      <c r="O12" s="190"/>
      <c r="P12" s="190"/>
      <c r="Q12" s="190"/>
      <c r="R12" s="190"/>
      <c r="S12" s="190"/>
      <c r="T12" s="190"/>
      <c r="U12" s="211"/>
      <c r="V12" s="181"/>
      <c r="W12" s="181"/>
      <c r="X12" s="332" t="s">
        <v>16</v>
      </c>
      <c r="Y12" s="332"/>
      <c r="Z12" s="332"/>
      <c r="AA12" s="210">
        <f>AA8-AA11</f>
        <v>-2385557.3375000004</v>
      </c>
      <c r="AB12" s="190"/>
      <c r="AC12" s="198"/>
      <c r="AD12" s="198"/>
    </row>
    <row r="13" spans="1:30" ht="14.45" customHeight="1" x14ac:dyDescent="0.25">
      <c r="A13" s="181"/>
      <c r="B13" s="207"/>
      <c r="C13" s="191" t="s">
        <v>8</v>
      </c>
      <c r="D13" s="204"/>
      <c r="E13" s="320" t="s">
        <v>121</v>
      </c>
      <c r="F13" s="321"/>
      <c r="G13" s="321"/>
      <c r="H13" s="322"/>
      <c r="I13" s="193"/>
      <c r="J13" s="199"/>
      <c r="K13" s="199"/>
      <c r="L13" s="196"/>
      <c r="M13" s="212" t="s">
        <v>37</v>
      </c>
      <c r="N13" s="190"/>
      <c r="O13" s="190"/>
      <c r="P13" s="190"/>
      <c r="Q13" s="190"/>
      <c r="R13" s="190"/>
      <c r="S13" s="190"/>
      <c r="T13" s="190"/>
      <c r="U13" s="211"/>
      <c r="V13" s="181"/>
      <c r="W13" s="181"/>
      <c r="X13" s="190"/>
      <c r="Y13" s="190"/>
      <c r="Z13" s="190"/>
      <c r="AA13" s="213"/>
      <c r="AB13" s="181"/>
      <c r="AC13" s="198"/>
      <c r="AD13" s="198"/>
    </row>
    <row r="14" spans="1:30" ht="15.75" customHeight="1" x14ac:dyDescent="0.25">
      <c r="A14" s="181"/>
      <c r="B14" s="207"/>
      <c r="C14" s="191" t="s">
        <v>12</v>
      </c>
      <c r="D14" s="204"/>
      <c r="E14" s="355" t="s">
        <v>125</v>
      </c>
      <c r="F14" s="356"/>
      <c r="G14" s="356"/>
      <c r="H14" s="356"/>
      <c r="I14" s="193"/>
      <c r="J14" s="199"/>
      <c r="K14" s="199"/>
      <c r="L14" s="205"/>
      <c r="M14" s="323" t="s">
        <v>130</v>
      </c>
      <c r="N14" s="324"/>
      <c r="O14" s="324"/>
      <c r="P14" s="324"/>
      <c r="Q14" s="324"/>
      <c r="R14" s="324"/>
      <c r="S14" s="324"/>
      <c r="T14" s="325"/>
      <c r="U14" s="181"/>
      <c r="V14" s="181"/>
      <c r="W14" s="181"/>
      <c r="X14" s="357" t="s">
        <v>72</v>
      </c>
      <c r="Y14" s="357"/>
      <c r="Z14" s="357"/>
      <c r="AA14" s="357"/>
      <c r="AB14" s="181"/>
      <c r="AC14" s="198"/>
      <c r="AD14" s="198"/>
    </row>
    <row r="15" spans="1:30" ht="15.75" x14ac:dyDescent="0.25">
      <c r="A15" s="181"/>
      <c r="B15" s="207"/>
      <c r="C15" s="214"/>
      <c r="D15" s="215"/>
      <c r="E15" s="358"/>
      <c r="F15" s="349"/>
      <c r="G15" s="349"/>
      <c r="H15" s="350"/>
      <c r="I15" s="193"/>
      <c r="J15" s="199"/>
      <c r="K15" s="199"/>
      <c r="L15" s="205"/>
      <c r="M15" s="326"/>
      <c r="N15" s="327"/>
      <c r="O15" s="327"/>
      <c r="P15" s="327"/>
      <c r="Q15" s="327"/>
      <c r="R15" s="327"/>
      <c r="S15" s="327"/>
      <c r="T15" s="328"/>
      <c r="U15" s="181"/>
      <c r="V15" s="181"/>
      <c r="W15" s="198"/>
      <c r="X15" s="357"/>
      <c r="Y15" s="357"/>
      <c r="Z15" s="357"/>
      <c r="AA15" s="357"/>
      <c r="AB15" s="181"/>
      <c r="AC15" s="198"/>
      <c r="AD15" s="198"/>
    </row>
    <row r="16" spans="1:30" ht="15.75" x14ac:dyDescent="0.25">
      <c r="A16" s="181"/>
      <c r="B16" s="207"/>
      <c r="C16" s="214"/>
      <c r="D16" s="215"/>
      <c r="E16" s="358"/>
      <c r="F16" s="349"/>
      <c r="G16" s="349"/>
      <c r="H16" s="350"/>
      <c r="I16" s="193"/>
      <c r="J16" s="199"/>
      <c r="K16" s="199"/>
      <c r="L16" s="205"/>
      <c r="M16" s="326"/>
      <c r="N16" s="327"/>
      <c r="O16" s="327"/>
      <c r="P16" s="327"/>
      <c r="Q16" s="327"/>
      <c r="R16" s="327"/>
      <c r="S16" s="327"/>
      <c r="T16" s="328"/>
      <c r="U16" s="181"/>
      <c r="V16" s="181"/>
      <c r="W16" s="216"/>
      <c r="X16" s="339"/>
      <c r="Y16" s="340"/>
      <c r="Z16" s="340"/>
      <c r="AA16" s="341"/>
      <c r="AB16" s="181"/>
      <c r="AC16" s="181"/>
      <c r="AD16" s="181"/>
    </row>
    <row r="17" spans="1:30" ht="14.45" customHeight="1" x14ac:dyDescent="0.25">
      <c r="A17" s="181"/>
      <c r="B17" s="207"/>
      <c r="C17" s="214"/>
      <c r="D17" s="215"/>
      <c r="E17" s="348"/>
      <c r="F17" s="349"/>
      <c r="G17" s="349"/>
      <c r="H17" s="350"/>
      <c r="I17" s="193"/>
      <c r="J17" s="199"/>
      <c r="K17" s="199"/>
      <c r="L17" s="205"/>
      <c r="M17" s="329"/>
      <c r="N17" s="330"/>
      <c r="O17" s="330"/>
      <c r="P17" s="330"/>
      <c r="Q17" s="330"/>
      <c r="R17" s="330"/>
      <c r="S17" s="330"/>
      <c r="T17" s="331"/>
      <c r="U17" s="190"/>
      <c r="V17" s="181"/>
      <c r="W17" s="216"/>
      <c r="X17" s="342"/>
      <c r="Y17" s="343"/>
      <c r="Z17" s="343"/>
      <c r="AA17" s="344"/>
      <c r="AB17" s="181"/>
      <c r="AC17" s="181"/>
      <c r="AD17" s="181"/>
    </row>
    <row r="18" spans="1:30" ht="15.75" x14ac:dyDescent="0.25">
      <c r="A18" s="181"/>
      <c r="B18" s="207"/>
      <c r="C18" s="214"/>
      <c r="D18" s="215"/>
      <c r="E18" s="348"/>
      <c r="F18" s="349"/>
      <c r="G18" s="349"/>
      <c r="H18" s="350"/>
      <c r="I18" s="193"/>
      <c r="J18" s="199"/>
      <c r="K18" s="199"/>
      <c r="L18" s="196"/>
      <c r="M18" s="190"/>
      <c r="N18" s="190"/>
      <c r="O18" s="190"/>
      <c r="P18" s="190"/>
      <c r="Q18" s="190"/>
      <c r="R18" s="190"/>
      <c r="S18" s="190"/>
      <c r="T18" s="190"/>
      <c r="U18" s="190"/>
      <c r="V18" s="181"/>
      <c r="W18" s="181"/>
      <c r="X18" s="345"/>
      <c r="Y18" s="346"/>
      <c r="Z18" s="346"/>
      <c r="AA18" s="347"/>
      <c r="AB18" s="181"/>
      <c r="AC18" s="181"/>
      <c r="AD18" s="181"/>
    </row>
    <row r="19" spans="1:30" ht="15.75" x14ac:dyDescent="0.25">
      <c r="A19" s="181"/>
      <c r="B19" s="204"/>
      <c r="C19" s="214"/>
      <c r="D19" s="217"/>
      <c r="E19" s="351"/>
      <c r="F19" s="352"/>
      <c r="G19" s="352"/>
      <c r="H19" s="352"/>
      <c r="I19" s="193"/>
      <c r="J19" s="199"/>
      <c r="K19" s="199"/>
      <c r="L19" s="196"/>
      <c r="M19" s="190"/>
      <c r="N19" s="190"/>
      <c r="O19" s="190"/>
      <c r="P19" s="190"/>
      <c r="Q19" s="190"/>
      <c r="R19" s="190"/>
      <c r="S19" s="190"/>
      <c r="T19" s="190"/>
      <c r="U19" s="190"/>
      <c r="V19" s="181"/>
      <c r="W19" s="181"/>
      <c r="X19" s="181"/>
      <c r="Y19" s="181"/>
      <c r="Z19" s="181"/>
      <c r="AA19" s="181"/>
      <c r="AB19" s="181"/>
      <c r="AC19" s="181"/>
      <c r="AD19" s="181"/>
    </row>
    <row r="20" spans="1:30" ht="15.75" x14ac:dyDescent="0.25">
      <c r="A20" s="181"/>
      <c r="B20" s="181"/>
      <c r="C20" s="214"/>
      <c r="D20" s="217"/>
      <c r="E20" s="351"/>
      <c r="F20" s="352"/>
      <c r="G20" s="352"/>
      <c r="H20" s="352"/>
      <c r="I20" s="193"/>
      <c r="J20" s="218"/>
      <c r="K20" s="218"/>
      <c r="L20" s="196"/>
      <c r="M20" s="196"/>
      <c r="N20" s="196"/>
      <c r="O20" s="196"/>
      <c r="P20" s="196"/>
      <c r="Q20" s="196"/>
      <c r="R20" s="190"/>
      <c r="S20" s="190"/>
      <c r="T20" s="190"/>
      <c r="U20" s="190"/>
      <c r="V20" s="181"/>
      <c r="W20" s="181"/>
      <c r="X20" s="181"/>
      <c r="Y20" s="181"/>
      <c r="Z20" s="181"/>
      <c r="AA20" s="181"/>
      <c r="AB20" s="181"/>
      <c r="AC20" s="181"/>
      <c r="AD20" s="181"/>
    </row>
    <row r="21" spans="1:30" ht="15" x14ac:dyDescent="0.2">
      <c r="A21" s="181"/>
      <c r="B21" s="181"/>
      <c r="C21" s="217"/>
      <c r="D21" s="217"/>
      <c r="E21" s="217"/>
      <c r="F21" s="217"/>
      <c r="G21" s="188"/>
      <c r="H21" s="188"/>
      <c r="I21" s="181"/>
      <c r="J21" s="194"/>
      <c r="K21" s="195"/>
      <c r="L21" s="219"/>
      <c r="M21" s="219"/>
      <c r="N21" s="219"/>
      <c r="O21" s="219"/>
      <c r="P21" s="219"/>
      <c r="Q21" s="219"/>
      <c r="R21" s="190"/>
      <c r="S21" s="190"/>
      <c r="T21" s="190"/>
      <c r="U21" s="190"/>
      <c r="V21" s="181"/>
      <c r="W21" s="181"/>
      <c r="X21" s="181"/>
      <c r="Y21" s="181"/>
      <c r="Z21" s="181"/>
      <c r="AA21" s="181"/>
      <c r="AB21" s="181"/>
      <c r="AC21" s="181"/>
      <c r="AD21" s="181"/>
    </row>
    <row r="22" spans="1:30" ht="14.45" customHeight="1" x14ac:dyDescent="0.2">
      <c r="A22" s="181"/>
      <c r="B22" s="181"/>
      <c r="C22" s="217"/>
      <c r="D22" s="217"/>
      <c r="E22" s="217"/>
      <c r="F22" s="217"/>
      <c r="G22" s="188"/>
      <c r="H22" s="188"/>
      <c r="I22" s="181"/>
      <c r="J22" s="194"/>
      <c r="K22" s="195"/>
      <c r="L22" s="195"/>
      <c r="M22" s="204"/>
      <c r="N22" s="204"/>
      <c r="O22" s="204"/>
      <c r="P22" s="204"/>
      <c r="Q22" s="204"/>
      <c r="R22" s="181"/>
      <c r="S22" s="181"/>
      <c r="T22" s="181"/>
      <c r="U22" s="181"/>
      <c r="V22" s="181"/>
      <c r="W22" s="181"/>
      <c r="X22" s="181"/>
      <c r="Y22" s="181"/>
      <c r="Z22" s="181"/>
      <c r="AA22" s="181"/>
      <c r="AB22" s="181"/>
      <c r="AC22" s="181"/>
      <c r="AD22" s="181"/>
    </row>
    <row r="23" spans="1:30" ht="14.45" customHeight="1" x14ac:dyDescent="0.2">
      <c r="A23" s="181"/>
      <c r="B23" s="181"/>
      <c r="C23" s="220"/>
      <c r="D23" s="220"/>
      <c r="E23" s="220"/>
      <c r="F23" s="220"/>
      <c r="G23" s="181"/>
      <c r="H23" s="181"/>
      <c r="I23" s="181"/>
      <c r="J23" s="194"/>
      <c r="K23" s="195"/>
      <c r="L23" s="195"/>
      <c r="M23" s="204"/>
      <c r="N23" s="204"/>
      <c r="O23" s="204"/>
      <c r="P23" s="204"/>
      <c r="Q23" s="204"/>
      <c r="R23" s="181"/>
      <c r="S23" s="181"/>
      <c r="T23" s="181"/>
      <c r="U23" s="181"/>
      <c r="V23" s="181"/>
      <c r="W23" s="181"/>
      <c r="X23" s="181"/>
      <c r="Y23" s="181"/>
      <c r="Z23" s="181"/>
      <c r="AA23" s="181"/>
      <c r="AB23" s="181"/>
      <c r="AC23" s="181"/>
      <c r="AD23" s="181"/>
    </row>
    <row r="24" spans="1:30" ht="14.45" customHeight="1" x14ac:dyDescent="0.2">
      <c r="A24" s="181"/>
      <c r="B24" s="181"/>
      <c r="C24" s="220"/>
      <c r="D24" s="220"/>
      <c r="E24" s="220"/>
      <c r="F24" s="220"/>
      <c r="G24" s="181"/>
      <c r="H24" s="181"/>
      <c r="I24" s="181"/>
      <c r="J24" s="194"/>
      <c r="K24" s="195"/>
      <c r="L24" s="195"/>
      <c r="M24" s="204"/>
      <c r="N24" s="204"/>
      <c r="O24" s="204"/>
      <c r="P24" s="204"/>
      <c r="Q24" s="204"/>
      <c r="R24" s="181"/>
      <c r="S24" s="181"/>
      <c r="T24" s="181"/>
      <c r="U24" s="181"/>
      <c r="V24" s="181"/>
      <c r="W24" s="181"/>
      <c r="X24" s="181"/>
      <c r="Y24" s="181"/>
      <c r="Z24" s="181"/>
      <c r="AA24" s="181"/>
      <c r="AB24" s="181"/>
      <c r="AC24" s="181"/>
      <c r="AD24" s="181"/>
    </row>
    <row r="25" spans="1:30" ht="19.5" x14ac:dyDescent="0.3">
      <c r="A25" s="188"/>
      <c r="B25" s="188"/>
      <c r="C25" s="221"/>
      <c r="D25" s="222"/>
      <c r="E25" s="223"/>
      <c r="F25" s="223"/>
      <c r="G25" s="223"/>
      <c r="H25" s="223"/>
      <c r="I25" s="181"/>
      <c r="J25" s="194"/>
      <c r="K25" s="195"/>
      <c r="L25" s="195"/>
      <c r="M25" s="353"/>
      <c r="N25" s="354"/>
      <c r="O25" s="354"/>
      <c r="P25" s="354"/>
      <c r="Q25" s="219"/>
      <c r="R25" s="190"/>
      <c r="S25" s="190"/>
      <c r="T25" s="190"/>
      <c r="U25" s="224"/>
      <c r="V25" s="225"/>
      <c r="W25" s="225"/>
      <c r="X25" s="181"/>
      <c r="Y25" s="181"/>
      <c r="Z25" s="181"/>
      <c r="AA25" s="190"/>
      <c r="AB25" s="181"/>
      <c r="AC25" s="181"/>
      <c r="AD25" s="181"/>
    </row>
    <row r="26" spans="1:30" ht="34.9" customHeight="1" x14ac:dyDescent="0.35">
      <c r="A26" s="188"/>
      <c r="B26" s="190"/>
      <c r="C26" s="365" t="s">
        <v>67</v>
      </c>
      <c r="D26" s="365"/>
      <c r="E26" s="365"/>
      <c r="F26" s="365"/>
      <c r="G26" s="365"/>
      <c r="H26" s="365"/>
      <c r="I26" s="365"/>
      <c r="J26" s="365"/>
      <c r="K26" s="226"/>
      <c r="L26" s="226"/>
      <c r="M26" s="366"/>
      <c r="N26" s="367"/>
      <c r="O26" s="367"/>
      <c r="P26" s="367"/>
      <c r="Q26" s="219"/>
      <c r="R26" s="190"/>
      <c r="S26" s="190"/>
      <c r="T26" s="190"/>
      <c r="U26" s="190"/>
      <c r="V26" s="190"/>
      <c r="W26" s="190"/>
      <c r="X26" s="225"/>
      <c r="Y26" s="225"/>
      <c r="Z26" s="225"/>
      <c r="AA26" s="190"/>
      <c r="AB26" s="190"/>
      <c r="AC26" s="190"/>
      <c r="AD26" s="181"/>
    </row>
    <row r="27" spans="1:30" ht="15" customHeight="1" x14ac:dyDescent="0.25">
      <c r="A27" s="181"/>
      <c r="B27" s="190"/>
      <c r="C27" s="190"/>
      <c r="D27" s="227"/>
      <c r="E27" s="368"/>
      <c r="F27" s="368"/>
      <c r="G27" s="368"/>
      <c r="H27" s="228"/>
      <c r="I27" s="228"/>
      <c r="J27" s="228"/>
      <c r="K27" s="229"/>
      <c r="L27" s="229"/>
      <c r="M27" s="230"/>
      <c r="N27" s="231"/>
      <c r="O27" s="231"/>
      <c r="P27" s="231"/>
      <c r="Q27" s="231"/>
      <c r="R27" s="231"/>
      <c r="S27" s="231"/>
      <c r="T27" s="231"/>
      <c r="U27" s="231"/>
      <c r="V27" s="231"/>
      <c r="W27" s="231"/>
      <c r="X27" s="190"/>
      <c r="Y27" s="190"/>
      <c r="Z27" s="190"/>
      <c r="AA27" s="232"/>
      <c r="AB27" s="190"/>
      <c r="AC27" s="190"/>
      <c r="AD27" s="181"/>
    </row>
    <row r="28" spans="1:30" ht="17.25" customHeight="1" x14ac:dyDescent="0.2">
      <c r="A28" s="181"/>
      <c r="B28" s="190"/>
      <c r="C28" s="369" t="s">
        <v>51</v>
      </c>
      <c r="D28" s="369"/>
      <c r="E28" s="233" t="s">
        <v>126</v>
      </c>
      <c r="F28" s="234"/>
      <c r="G28" s="359"/>
      <c r="H28" s="359"/>
      <c r="I28" s="235"/>
      <c r="J28" s="235"/>
      <c r="K28" s="235"/>
      <c r="L28" s="227"/>
      <c r="M28" s="230"/>
      <c r="N28" s="201"/>
      <c r="O28" s="227"/>
      <c r="P28" s="227"/>
      <c r="Q28" s="369" t="s">
        <v>51</v>
      </c>
      <c r="R28" s="369"/>
      <c r="S28" s="233" t="s">
        <v>127</v>
      </c>
      <c r="T28" s="190"/>
      <c r="U28" s="234"/>
      <c r="V28" s="359"/>
      <c r="W28" s="359"/>
      <c r="X28" s="231"/>
      <c r="Y28" s="231"/>
      <c r="Z28" s="234"/>
      <c r="AA28" s="190"/>
      <c r="AB28" s="234"/>
      <c r="AC28" s="190"/>
      <c r="AD28" s="181"/>
    </row>
    <row r="29" spans="1:30" ht="17.25" customHeight="1" x14ac:dyDescent="0.2">
      <c r="A29" s="181"/>
      <c r="B29" s="190"/>
      <c r="C29" s="360" t="s">
        <v>52</v>
      </c>
      <c r="D29" s="360"/>
      <c r="E29" s="233">
        <v>14994752.039999999</v>
      </c>
      <c r="F29" s="234"/>
      <c r="G29" s="359"/>
      <c r="H29" s="359"/>
      <c r="I29" s="235"/>
      <c r="J29" s="235"/>
      <c r="K29" s="235"/>
      <c r="L29" s="227"/>
      <c r="M29" s="230"/>
      <c r="N29" s="201"/>
      <c r="O29" s="227"/>
      <c r="P29" s="227"/>
      <c r="Q29" s="361" t="s">
        <v>52</v>
      </c>
      <c r="R29" s="362"/>
      <c r="S29" s="233">
        <v>8593034.2100000009</v>
      </c>
      <c r="T29" s="190"/>
      <c r="U29" s="234"/>
      <c r="V29" s="236"/>
      <c r="W29" s="236"/>
      <c r="X29" s="231"/>
      <c r="Y29" s="231"/>
      <c r="Z29" s="234"/>
      <c r="AA29" s="190"/>
      <c r="AB29" s="234"/>
      <c r="AC29" s="190"/>
      <c r="AD29" s="181"/>
    </row>
    <row r="30" spans="1:30" ht="15.75" customHeight="1" x14ac:dyDescent="0.2">
      <c r="A30" s="181"/>
      <c r="B30" s="190"/>
      <c r="C30" s="363" t="s">
        <v>83</v>
      </c>
      <c r="D30" s="363"/>
      <c r="E30" s="233">
        <v>1131004.8</v>
      </c>
      <c r="F30" s="190"/>
      <c r="G30" s="359"/>
      <c r="H30" s="359"/>
      <c r="I30" s="235"/>
      <c r="J30" s="235"/>
      <c r="K30" s="235"/>
      <c r="L30" s="227"/>
      <c r="M30" s="237"/>
      <c r="N30" s="201"/>
      <c r="O30" s="227"/>
      <c r="P30" s="227"/>
      <c r="Q30" s="364" t="s">
        <v>83</v>
      </c>
      <c r="R30" s="364"/>
      <c r="S30" s="233">
        <v>5231816.91</v>
      </c>
      <c r="T30" s="227"/>
      <c r="U30" s="234"/>
      <c r="V30" s="359"/>
      <c r="W30" s="359"/>
      <c r="X30" s="201"/>
      <c r="Y30" s="190"/>
      <c r="Z30" s="236"/>
      <c r="AA30" s="234"/>
      <c r="AB30" s="234"/>
      <c r="AC30" s="190"/>
      <c r="AD30" s="181"/>
    </row>
    <row r="31" spans="1:30" ht="15.75" customHeight="1" x14ac:dyDescent="0.2">
      <c r="A31" s="181"/>
      <c r="B31" s="190"/>
      <c r="C31" s="360" t="s">
        <v>53</v>
      </c>
      <c r="D31" s="360"/>
      <c r="E31" s="238">
        <v>12819696.050000001</v>
      </c>
      <c r="F31" s="190"/>
      <c r="G31" s="236"/>
      <c r="H31" s="236"/>
      <c r="I31" s="235"/>
      <c r="J31" s="235"/>
      <c r="K31" s="235"/>
      <c r="L31" s="227"/>
      <c r="M31" s="237"/>
      <c r="N31" s="201"/>
      <c r="O31" s="227"/>
      <c r="P31" s="227"/>
      <c r="Q31" s="361" t="s">
        <v>53</v>
      </c>
      <c r="R31" s="362"/>
      <c r="S31" s="233">
        <v>8392810.0999999996</v>
      </c>
      <c r="T31" s="227"/>
      <c r="U31" s="234"/>
      <c r="V31" s="236"/>
      <c r="W31" s="236"/>
      <c r="X31" s="201"/>
      <c r="Y31" s="190"/>
      <c r="Z31" s="236"/>
      <c r="AA31" s="234"/>
      <c r="AB31" s="234"/>
      <c r="AC31" s="190"/>
      <c r="AD31" s="181"/>
    </row>
    <row r="32" spans="1:30" ht="15" customHeight="1" x14ac:dyDescent="0.2">
      <c r="A32" s="181"/>
      <c r="B32" s="181"/>
      <c r="C32" s="363" t="s">
        <v>84</v>
      </c>
      <c r="D32" s="363"/>
      <c r="E32" s="238">
        <v>-219285.01</v>
      </c>
      <c r="F32" s="239"/>
      <c r="G32" s="372"/>
      <c r="H32" s="372"/>
      <c r="I32" s="240"/>
      <c r="J32" s="240"/>
      <c r="K32" s="240"/>
      <c r="L32" s="227"/>
      <c r="M32" s="237"/>
      <c r="N32" s="201"/>
      <c r="O32" s="227"/>
      <c r="P32" s="227"/>
      <c r="Q32" s="369" t="s">
        <v>84</v>
      </c>
      <c r="R32" s="369"/>
      <c r="S32" s="233">
        <v>5560514.5199999996</v>
      </c>
      <c r="T32" s="190"/>
      <c r="U32" s="234"/>
      <c r="V32" s="359"/>
      <c r="W32" s="359"/>
      <c r="X32" s="201"/>
      <c r="Y32" s="190"/>
      <c r="Z32" s="190"/>
      <c r="AA32" s="234"/>
      <c r="AB32" s="234"/>
      <c r="AC32" s="190"/>
      <c r="AD32" s="181"/>
    </row>
    <row r="33" spans="1:30" ht="30.75" customHeight="1" x14ac:dyDescent="0.2">
      <c r="A33" s="181"/>
      <c r="B33" s="181"/>
      <c r="C33" s="373" t="s">
        <v>118</v>
      </c>
      <c r="D33" s="373"/>
      <c r="E33" s="241">
        <f>E31-E29</f>
        <v>-2175055.9899999984</v>
      </c>
      <c r="F33" s="242"/>
      <c r="G33" s="372"/>
      <c r="H33" s="372"/>
      <c r="I33" s="240"/>
      <c r="J33" s="240"/>
      <c r="K33" s="240"/>
      <c r="L33" s="374"/>
      <c r="M33" s="374"/>
      <c r="N33" s="243"/>
      <c r="O33" s="244"/>
      <c r="P33" s="244"/>
      <c r="Q33" s="373" t="s">
        <v>118</v>
      </c>
      <c r="R33" s="373"/>
      <c r="S33" s="210">
        <f>S31-S29</f>
        <v>-200224.11000000127</v>
      </c>
      <c r="T33" s="190"/>
      <c r="U33" s="190"/>
      <c r="V33" s="374"/>
      <c r="W33" s="374"/>
      <c r="X33" s="201"/>
      <c r="Y33" s="190"/>
      <c r="Z33" s="190"/>
      <c r="AA33" s="245"/>
      <c r="AB33" s="245"/>
      <c r="AC33" s="190"/>
      <c r="AD33" s="181"/>
    </row>
    <row r="34" spans="1:30" ht="15.75" customHeight="1" x14ac:dyDescent="0.2">
      <c r="A34" s="181"/>
      <c r="B34" s="181"/>
      <c r="C34" s="246"/>
      <c r="D34" s="246"/>
      <c r="E34" s="247"/>
      <c r="F34" s="242"/>
      <c r="G34" s="248"/>
      <c r="H34" s="248"/>
      <c r="I34" s="240"/>
      <c r="J34" s="240"/>
      <c r="K34" s="240"/>
      <c r="L34" s="246"/>
      <c r="M34" s="246"/>
      <c r="N34" s="243"/>
      <c r="O34" s="244"/>
      <c r="P34" s="244"/>
      <c r="Q34" s="246"/>
      <c r="R34" s="246"/>
      <c r="S34" s="247"/>
      <c r="T34" s="190"/>
      <c r="U34" s="190"/>
      <c r="V34" s="246"/>
      <c r="W34" s="246"/>
      <c r="X34" s="201"/>
      <c r="Y34" s="190"/>
      <c r="Z34" s="190"/>
      <c r="AA34" s="245"/>
      <c r="AB34" s="245"/>
      <c r="AC34" s="190"/>
      <c r="AD34" s="181"/>
    </row>
    <row r="35" spans="1:30" ht="15.75" customHeight="1" x14ac:dyDescent="0.2">
      <c r="A35" s="181"/>
      <c r="B35" s="181"/>
      <c r="C35" s="725" t="s">
        <v>85</v>
      </c>
      <c r="D35" s="725"/>
      <c r="E35" s="725"/>
      <c r="F35" s="242"/>
      <c r="G35" s="248"/>
      <c r="H35" s="248"/>
      <c r="I35" s="240"/>
      <c r="J35" s="240"/>
      <c r="K35" s="240"/>
      <c r="L35" s="246"/>
      <c r="M35" s="246"/>
      <c r="N35" s="243"/>
      <c r="O35" s="244"/>
      <c r="P35" s="244"/>
      <c r="Q35" s="725" t="s">
        <v>85</v>
      </c>
      <c r="R35" s="725"/>
      <c r="S35" s="725"/>
      <c r="T35" s="242"/>
      <c r="U35" s="190"/>
      <c r="V35" s="246"/>
      <c r="W35" s="246"/>
      <c r="X35" s="201"/>
      <c r="Y35" s="190"/>
      <c r="Z35" s="190"/>
      <c r="AA35" s="245"/>
      <c r="AB35" s="245"/>
      <c r="AC35" s="190"/>
      <c r="AD35" s="181"/>
    </row>
    <row r="36" spans="1:30" ht="15" customHeight="1" x14ac:dyDescent="0.2">
      <c r="A36" s="181"/>
      <c r="B36" s="181"/>
      <c r="C36" s="190"/>
      <c r="D36" s="190"/>
      <c r="E36" s="190"/>
      <c r="F36" s="190"/>
      <c r="G36" s="249"/>
      <c r="H36" s="249"/>
      <c r="I36" s="240"/>
      <c r="J36" s="240"/>
      <c r="K36" s="240"/>
      <c r="L36" s="240"/>
      <c r="M36" s="237"/>
      <c r="N36" s="250"/>
      <c r="O36" s="250"/>
      <c r="P36" s="250"/>
      <c r="Q36" s="190"/>
      <c r="R36" s="190"/>
      <c r="S36" s="190"/>
      <c r="T36" s="190"/>
      <c r="U36" s="240"/>
      <c r="V36" s="240"/>
      <c r="W36" s="240"/>
      <c r="X36" s="243"/>
      <c r="Y36" s="190"/>
      <c r="Z36" s="190"/>
      <c r="AA36" s="251"/>
      <c r="AB36" s="190"/>
      <c r="AC36" s="190"/>
      <c r="AD36" s="181"/>
    </row>
    <row r="37" spans="1:30" ht="15" customHeight="1" x14ac:dyDescent="0.2">
      <c r="A37" s="181"/>
      <c r="B37" s="181"/>
      <c r="C37" s="380" t="s">
        <v>86</v>
      </c>
      <c r="D37" s="380"/>
      <c r="E37" s="381"/>
      <c r="F37" s="370"/>
      <c r="G37" s="188"/>
      <c r="H37" s="249"/>
      <c r="I37" s="240"/>
      <c r="J37" s="240"/>
      <c r="K37" s="240"/>
      <c r="L37" s="240"/>
      <c r="M37" s="237"/>
      <c r="N37" s="250"/>
      <c r="O37" s="250"/>
      <c r="P37" s="250"/>
      <c r="Q37" s="380" t="s">
        <v>86</v>
      </c>
      <c r="R37" s="380"/>
      <c r="S37" s="381"/>
      <c r="T37" s="370"/>
      <c r="U37" s="240"/>
      <c r="V37" s="240"/>
      <c r="W37" s="240"/>
      <c r="X37" s="243"/>
      <c r="Y37" s="190"/>
      <c r="Z37" s="190"/>
      <c r="AA37" s="251"/>
      <c r="AB37" s="190"/>
      <c r="AC37" s="190"/>
      <c r="AD37" s="181"/>
    </row>
    <row r="38" spans="1:30" ht="15" customHeight="1" x14ac:dyDescent="0.2">
      <c r="A38" s="181"/>
      <c r="B38" s="181"/>
      <c r="C38" s="380"/>
      <c r="D38" s="380"/>
      <c r="E38" s="381"/>
      <c r="F38" s="371"/>
      <c r="G38" s="249"/>
      <c r="H38" s="249"/>
      <c r="I38" s="240"/>
      <c r="J38" s="240"/>
      <c r="K38" s="240"/>
      <c r="L38" s="240"/>
      <c r="M38" s="237"/>
      <c r="N38" s="250"/>
      <c r="O38" s="250"/>
      <c r="P38" s="250"/>
      <c r="Q38" s="380"/>
      <c r="R38" s="380"/>
      <c r="S38" s="381"/>
      <c r="T38" s="371"/>
      <c r="U38" s="240"/>
      <c r="V38" s="240"/>
      <c r="W38" s="240"/>
      <c r="X38" s="243"/>
      <c r="Y38" s="190"/>
      <c r="Z38" s="190"/>
      <c r="AA38" s="251"/>
      <c r="AB38" s="190"/>
      <c r="AC38" s="190"/>
      <c r="AD38" s="181"/>
    </row>
    <row r="39" spans="1:30" ht="15" customHeight="1" x14ac:dyDescent="0.25">
      <c r="A39" s="181"/>
      <c r="B39" s="181"/>
      <c r="C39" s="190"/>
      <c r="D39" s="190"/>
      <c r="E39" s="190"/>
      <c r="F39" s="190"/>
      <c r="G39" s="249"/>
      <c r="H39" s="249"/>
      <c r="I39" s="240"/>
      <c r="J39" s="240"/>
      <c r="K39" s="240"/>
      <c r="L39" s="240"/>
      <c r="M39" s="252"/>
      <c r="N39" s="253"/>
      <c r="O39" s="253"/>
      <c r="P39" s="253"/>
      <c r="Q39" s="254"/>
      <c r="R39" s="254"/>
      <c r="S39" s="249"/>
      <c r="T39" s="249"/>
      <c r="U39" s="240"/>
      <c r="V39" s="240"/>
      <c r="W39" s="240"/>
      <c r="X39" s="240"/>
      <c r="Y39" s="237"/>
      <c r="Z39" s="255"/>
      <c r="AA39" s="251"/>
      <c r="AB39" s="181"/>
      <c r="AC39" s="181"/>
      <c r="AD39" s="181"/>
    </row>
    <row r="40" spans="1:30" ht="15" customHeight="1" x14ac:dyDescent="0.25">
      <c r="A40" s="181"/>
      <c r="B40" s="181"/>
      <c r="C40" s="190"/>
      <c r="D40" s="190"/>
      <c r="E40" s="190"/>
      <c r="F40" s="190"/>
      <c r="G40" s="249"/>
      <c r="H40" s="249"/>
      <c r="I40" s="240"/>
      <c r="J40" s="240"/>
      <c r="K40" s="240"/>
      <c r="L40" s="240"/>
      <c r="M40" s="252"/>
      <c r="N40" s="253"/>
      <c r="O40" s="253"/>
      <c r="P40" s="253"/>
      <c r="Q40" s="254"/>
      <c r="R40" s="254"/>
      <c r="S40" s="248"/>
      <c r="T40" s="248"/>
      <c r="U40" s="256"/>
      <c r="V40" s="256"/>
      <c r="W40" s="240"/>
      <c r="X40" s="240"/>
      <c r="Y40" s="237"/>
      <c r="Z40" s="255"/>
      <c r="AA40" s="251"/>
      <c r="AB40" s="181"/>
      <c r="AC40" s="181"/>
      <c r="AD40" s="181"/>
    </row>
    <row r="41" spans="1:30" ht="15" x14ac:dyDescent="0.25">
      <c r="A41" s="181"/>
      <c r="B41" s="190"/>
      <c r="C41" s="190"/>
      <c r="D41" s="190"/>
      <c r="E41" s="190"/>
      <c r="F41" s="190"/>
      <c r="G41" s="249"/>
      <c r="H41" s="249"/>
      <c r="I41" s="249"/>
      <c r="J41" s="249"/>
      <c r="K41" s="249"/>
      <c r="L41" s="249"/>
      <c r="M41" s="252"/>
      <c r="N41" s="253"/>
      <c r="O41" s="253"/>
      <c r="P41" s="253"/>
      <c r="Q41" s="254"/>
      <c r="R41" s="254"/>
      <c r="S41" s="249"/>
      <c r="T41" s="249"/>
      <c r="U41" s="249"/>
      <c r="V41" s="249"/>
      <c r="W41" s="249"/>
      <c r="X41" s="240"/>
      <c r="Y41" s="252"/>
      <c r="Z41" s="255"/>
      <c r="AA41" s="251"/>
      <c r="AB41" s="190"/>
      <c r="AC41" s="190"/>
      <c r="AD41" s="190"/>
    </row>
    <row r="42" spans="1:30" ht="27.75" customHeight="1" x14ac:dyDescent="0.2">
      <c r="A42" s="181"/>
      <c r="B42" s="190"/>
      <c r="C42" s="402" t="s">
        <v>38</v>
      </c>
      <c r="D42" s="402"/>
      <c r="E42" s="410" t="s">
        <v>119</v>
      </c>
      <c r="F42" s="375" t="s">
        <v>56</v>
      </c>
      <c r="G42" s="375" t="s">
        <v>39</v>
      </c>
      <c r="H42" s="377" t="s">
        <v>74</v>
      </c>
      <c r="I42" s="377"/>
      <c r="J42" s="377"/>
      <c r="K42" s="377"/>
      <c r="L42" s="377"/>
      <c r="M42" s="249"/>
      <c r="N42" s="378"/>
      <c r="O42" s="394"/>
      <c r="P42" s="249"/>
      <c r="Q42" s="402" t="s">
        <v>38</v>
      </c>
      <c r="R42" s="402"/>
      <c r="S42" s="403" t="s">
        <v>119</v>
      </c>
      <c r="T42" s="377" t="s">
        <v>56</v>
      </c>
      <c r="U42" s="377" t="s">
        <v>39</v>
      </c>
      <c r="V42" s="377"/>
      <c r="W42" s="404" t="s">
        <v>74</v>
      </c>
      <c r="X42" s="405"/>
      <c r="Y42" s="405"/>
      <c r="Z42" s="406"/>
      <c r="AA42" s="249"/>
      <c r="AB42" s="394"/>
      <c r="AC42" s="394"/>
      <c r="AD42" s="394"/>
    </row>
    <row r="43" spans="1:30" ht="21" customHeight="1" x14ac:dyDescent="0.2">
      <c r="A43" s="181"/>
      <c r="B43" s="190"/>
      <c r="C43" s="402"/>
      <c r="D43" s="402"/>
      <c r="E43" s="411"/>
      <c r="F43" s="376"/>
      <c r="G43" s="376"/>
      <c r="H43" s="377"/>
      <c r="I43" s="377"/>
      <c r="J43" s="377"/>
      <c r="K43" s="377"/>
      <c r="L43" s="377"/>
      <c r="M43" s="249"/>
      <c r="N43" s="378"/>
      <c r="O43" s="394"/>
      <c r="P43" s="249"/>
      <c r="Q43" s="402"/>
      <c r="R43" s="402"/>
      <c r="S43" s="403"/>
      <c r="T43" s="377"/>
      <c r="U43" s="377"/>
      <c r="V43" s="377"/>
      <c r="W43" s="407"/>
      <c r="X43" s="408"/>
      <c r="Y43" s="408"/>
      <c r="Z43" s="409"/>
      <c r="AA43" s="249"/>
      <c r="AB43" s="394"/>
      <c r="AC43" s="394"/>
      <c r="AD43" s="394"/>
    </row>
    <row r="44" spans="1:30" ht="12.75" customHeight="1" x14ac:dyDescent="0.2">
      <c r="A44" s="181"/>
      <c r="B44" s="395">
        <v>1</v>
      </c>
      <c r="C44" s="382" t="s">
        <v>123</v>
      </c>
      <c r="D44" s="383"/>
      <c r="E44" s="720">
        <v>50000</v>
      </c>
      <c r="F44" s="721">
        <v>1010</v>
      </c>
      <c r="G44" s="398"/>
      <c r="H44" s="383" t="s">
        <v>132</v>
      </c>
      <c r="I44" s="383"/>
      <c r="J44" s="383"/>
      <c r="K44" s="383"/>
      <c r="L44" s="383"/>
      <c r="M44" s="257"/>
      <c r="N44" s="400"/>
      <c r="O44" s="401"/>
      <c r="P44" s="395">
        <v>1</v>
      </c>
      <c r="Q44" s="382" t="s">
        <v>123</v>
      </c>
      <c r="R44" s="383"/>
      <c r="S44" s="726">
        <v>50000</v>
      </c>
      <c r="T44" s="727">
        <v>802</v>
      </c>
      <c r="U44" s="385"/>
      <c r="V44" s="385"/>
      <c r="W44" s="386" t="s">
        <v>132</v>
      </c>
      <c r="X44" s="387"/>
      <c r="Y44" s="387"/>
      <c r="Z44" s="388"/>
      <c r="AA44" s="257"/>
      <c r="AB44" s="392"/>
      <c r="AC44" s="393"/>
      <c r="AD44" s="393"/>
    </row>
    <row r="45" spans="1:30" ht="12.75" customHeight="1" x14ac:dyDescent="0.2">
      <c r="A45" s="181"/>
      <c r="B45" s="395"/>
      <c r="C45" s="382"/>
      <c r="D45" s="383"/>
      <c r="E45" s="722"/>
      <c r="F45" s="723"/>
      <c r="G45" s="399"/>
      <c r="H45" s="383"/>
      <c r="I45" s="383"/>
      <c r="J45" s="383"/>
      <c r="K45" s="383"/>
      <c r="L45" s="383"/>
      <c r="M45" s="257"/>
      <c r="N45" s="400"/>
      <c r="O45" s="401"/>
      <c r="P45" s="395"/>
      <c r="Q45" s="382"/>
      <c r="R45" s="383"/>
      <c r="S45" s="726"/>
      <c r="T45" s="727"/>
      <c r="U45" s="385"/>
      <c r="V45" s="385"/>
      <c r="W45" s="389"/>
      <c r="X45" s="390"/>
      <c r="Y45" s="390"/>
      <c r="Z45" s="391"/>
      <c r="AA45" s="257"/>
      <c r="AB45" s="393"/>
      <c r="AC45" s="393"/>
      <c r="AD45" s="393"/>
    </row>
    <row r="46" spans="1:30" ht="15" customHeight="1" x14ac:dyDescent="0.2">
      <c r="A46" s="181"/>
      <c r="B46" s="395">
        <v>2</v>
      </c>
      <c r="C46" s="382"/>
      <c r="D46" s="383"/>
      <c r="E46" s="720"/>
      <c r="F46" s="720"/>
      <c r="G46" s="398"/>
      <c r="H46" s="383"/>
      <c r="I46" s="383"/>
      <c r="J46" s="383"/>
      <c r="K46" s="383"/>
      <c r="L46" s="383"/>
      <c r="M46" s="257"/>
      <c r="N46" s="400"/>
      <c r="O46" s="401"/>
      <c r="P46" s="395">
        <v>2</v>
      </c>
      <c r="Q46" s="383"/>
      <c r="R46" s="383"/>
      <c r="S46" s="726"/>
      <c r="T46" s="726"/>
      <c r="U46" s="385"/>
      <c r="V46" s="385"/>
      <c r="W46" s="386"/>
      <c r="X46" s="387"/>
      <c r="Y46" s="387"/>
      <c r="Z46" s="388"/>
      <c r="AA46" s="257"/>
      <c r="AB46" s="392"/>
      <c r="AC46" s="393"/>
      <c r="AD46" s="393"/>
    </row>
    <row r="47" spans="1:30" ht="12.75" customHeight="1" x14ac:dyDescent="0.2">
      <c r="A47" s="181"/>
      <c r="B47" s="395"/>
      <c r="C47" s="382"/>
      <c r="D47" s="383"/>
      <c r="E47" s="722"/>
      <c r="F47" s="722"/>
      <c r="G47" s="399"/>
      <c r="H47" s="383"/>
      <c r="I47" s="383"/>
      <c r="J47" s="383"/>
      <c r="K47" s="383"/>
      <c r="L47" s="383"/>
      <c r="M47" s="257"/>
      <c r="N47" s="400"/>
      <c r="O47" s="401"/>
      <c r="P47" s="395"/>
      <c r="Q47" s="383"/>
      <c r="R47" s="383"/>
      <c r="S47" s="726"/>
      <c r="T47" s="726"/>
      <c r="U47" s="385"/>
      <c r="V47" s="385"/>
      <c r="W47" s="389"/>
      <c r="X47" s="390"/>
      <c r="Y47" s="390"/>
      <c r="Z47" s="391"/>
      <c r="AA47" s="257"/>
      <c r="AB47" s="393"/>
      <c r="AC47" s="393"/>
      <c r="AD47" s="393"/>
    </row>
    <row r="48" spans="1:30" ht="15" customHeight="1" x14ac:dyDescent="0.2">
      <c r="A48" s="181"/>
      <c r="B48" s="395">
        <v>3</v>
      </c>
      <c r="C48" s="382"/>
      <c r="D48" s="383"/>
      <c r="E48" s="720"/>
      <c r="F48" s="720"/>
      <c r="G48" s="398"/>
      <c r="H48" s="383"/>
      <c r="I48" s="383"/>
      <c r="J48" s="383"/>
      <c r="K48" s="383"/>
      <c r="L48" s="383"/>
      <c r="M48" s="257"/>
      <c r="N48" s="400"/>
      <c r="O48" s="401"/>
      <c r="P48" s="415">
        <v>3</v>
      </c>
      <c r="Q48" s="383"/>
      <c r="R48" s="383"/>
      <c r="S48" s="726"/>
      <c r="T48" s="726"/>
      <c r="U48" s="385"/>
      <c r="V48" s="385"/>
      <c r="W48" s="386"/>
      <c r="X48" s="387"/>
      <c r="Y48" s="387"/>
      <c r="Z48" s="388"/>
      <c r="AA48" s="257"/>
      <c r="AB48" s="392"/>
      <c r="AC48" s="393"/>
      <c r="AD48" s="393"/>
    </row>
    <row r="49" spans="1:30" ht="12.75" customHeight="1" x14ac:dyDescent="0.2">
      <c r="A49" s="181"/>
      <c r="B49" s="395"/>
      <c r="C49" s="382"/>
      <c r="D49" s="383"/>
      <c r="E49" s="722"/>
      <c r="F49" s="722"/>
      <c r="G49" s="399"/>
      <c r="H49" s="383"/>
      <c r="I49" s="383"/>
      <c r="J49" s="383"/>
      <c r="K49" s="383"/>
      <c r="L49" s="383"/>
      <c r="M49" s="257"/>
      <c r="N49" s="400"/>
      <c r="O49" s="401"/>
      <c r="P49" s="415"/>
      <c r="Q49" s="383"/>
      <c r="R49" s="383"/>
      <c r="S49" s="726"/>
      <c r="T49" s="726"/>
      <c r="U49" s="385"/>
      <c r="V49" s="385"/>
      <c r="W49" s="389"/>
      <c r="X49" s="390"/>
      <c r="Y49" s="390"/>
      <c r="Z49" s="391"/>
      <c r="AA49" s="257"/>
      <c r="AB49" s="393"/>
      <c r="AC49" s="393"/>
      <c r="AD49" s="393"/>
    </row>
    <row r="50" spans="1:30" ht="15" x14ac:dyDescent="0.2">
      <c r="A50" s="181"/>
      <c r="B50" s="395">
        <v>4</v>
      </c>
      <c r="C50" s="412"/>
      <c r="D50" s="412"/>
      <c r="E50" s="724"/>
      <c r="F50" s="724"/>
      <c r="G50" s="414"/>
      <c r="H50" s="383"/>
      <c r="I50" s="383"/>
      <c r="J50" s="383"/>
      <c r="K50" s="383"/>
      <c r="L50" s="383"/>
      <c r="M50" s="257"/>
      <c r="N50" s="258"/>
      <c r="O50" s="258"/>
      <c r="P50" s="395">
        <v>4</v>
      </c>
      <c r="Q50" s="383"/>
      <c r="R50" s="383"/>
      <c r="S50" s="726"/>
      <c r="T50" s="726"/>
      <c r="U50" s="385"/>
      <c r="V50" s="385"/>
      <c r="W50" s="386"/>
      <c r="X50" s="387"/>
      <c r="Y50" s="387"/>
      <c r="Z50" s="388"/>
      <c r="AA50" s="257"/>
      <c r="AB50" s="181"/>
      <c r="AC50" s="181"/>
      <c r="AD50" s="181"/>
    </row>
    <row r="51" spans="1:30" ht="15" x14ac:dyDescent="0.2">
      <c r="A51" s="181"/>
      <c r="B51" s="395"/>
      <c r="C51" s="412"/>
      <c r="D51" s="412"/>
      <c r="E51" s="724"/>
      <c r="F51" s="724"/>
      <c r="G51" s="414"/>
      <c r="H51" s="383"/>
      <c r="I51" s="383"/>
      <c r="J51" s="383"/>
      <c r="K51" s="383"/>
      <c r="L51" s="383"/>
      <c r="M51" s="257"/>
      <c r="N51" s="258"/>
      <c r="O51" s="258"/>
      <c r="P51" s="395"/>
      <c r="Q51" s="383"/>
      <c r="R51" s="383"/>
      <c r="S51" s="726"/>
      <c r="T51" s="726"/>
      <c r="U51" s="385"/>
      <c r="V51" s="385"/>
      <c r="W51" s="389"/>
      <c r="X51" s="390"/>
      <c r="Y51" s="390"/>
      <c r="Z51" s="391"/>
      <c r="AA51" s="257"/>
      <c r="AB51" s="181"/>
      <c r="AC51" s="181"/>
      <c r="AD51" s="181"/>
    </row>
    <row r="52" spans="1:30" ht="15" x14ac:dyDescent="0.25">
      <c r="A52" s="181"/>
      <c r="B52" s="190"/>
      <c r="C52" s="249"/>
      <c r="D52" s="227"/>
      <c r="E52" s="258"/>
      <c r="F52" s="258"/>
      <c r="G52" s="227"/>
      <c r="H52" s="227"/>
      <c r="I52" s="235"/>
      <c r="J52" s="235"/>
      <c r="K52" s="235"/>
      <c r="L52" s="249"/>
      <c r="M52" s="249"/>
      <c r="N52" s="258"/>
      <c r="O52" s="258"/>
      <c r="P52" s="190"/>
      <c r="Q52" s="190"/>
      <c r="R52" s="249"/>
      <c r="S52" s="249"/>
      <c r="T52" s="258"/>
      <c r="U52" s="258"/>
      <c r="V52" s="258"/>
      <c r="W52" s="259"/>
      <c r="X52" s="188"/>
      <c r="Y52" s="188"/>
      <c r="Z52" s="188"/>
      <c r="AA52" s="258"/>
      <c r="AB52" s="181"/>
      <c r="AC52" s="181"/>
      <c r="AD52" s="181"/>
    </row>
    <row r="53" spans="1:30" ht="15" x14ac:dyDescent="0.25">
      <c r="A53" s="181"/>
      <c r="B53" s="190"/>
      <c r="C53" s="249"/>
      <c r="D53" s="227"/>
      <c r="E53" s="258"/>
      <c r="F53" s="258"/>
      <c r="G53" s="227"/>
      <c r="H53" s="227"/>
      <c r="I53" s="235"/>
      <c r="J53" s="235"/>
      <c r="K53" s="235"/>
      <c r="L53" s="249"/>
      <c r="M53" s="249"/>
      <c r="N53" s="258"/>
      <c r="O53" s="258"/>
      <c r="P53" s="190"/>
      <c r="Q53" s="190"/>
      <c r="R53" s="249"/>
      <c r="S53" s="249"/>
      <c r="T53" s="258"/>
      <c r="U53" s="258"/>
      <c r="V53" s="258"/>
      <c r="W53" s="259"/>
      <c r="X53" s="249"/>
      <c r="Y53" s="249"/>
      <c r="Z53" s="258"/>
      <c r="AA53" s="258"/>
      <c r="AB53" s="181"/>
      <c r="AC53" s="181"/>
      <c r="AD53" s="181"/>
    </row>
    <row r="54" spans="1:30" ht="15" x14ac:dyDescent="0.25">
      <c r="A54" s="181"/>
      <c r="B54" s="190"/>
      <c r="C54" s="249"/>
      <c r="D54" s="227"/>
      <c r="E54" s="258"/>
      <c r="F54" s="258"/>
      <c r="G54" s="227"/>
      <c r="H54" s="227"/>
      <c r="I54" s="235"/>
      <c r="J54" s="235"/>
      <c r="K54" s="235"/>
      <c r="L54" s="249"/>
      <c r="M54" s="249"/>
      <c r="N54" s="258"/>
      <c r="O54" s="258"/>
      <c r="P54" s="190"/>
      <c r="Q54" s="190"/>
      <c r="R54" s="249"/>
      <c r="S54" s="249"/>
      <c r="T54" s="258"/>
      <c r="U54" s="258"/>
      <c r="V54" s="258"/>
      <c r="W54" s="259"/>
      <c r="X54" s="249"/>
      <c r="Y54" s="249"/>
      <c r="Z54" s="258"/>
      <c r="AA54" s="258"/>
      <c r="AB54" s="181"/>
      <c r="AC54" s="181"/>
      <c r="AD54" s="181"/>
    </row>
    <row r="55" spans="1:30" ht="15" x14ac:dyDescent="0.25">
      <c r="A55" s="181"/>
      <c r="B55" s="190"/>
      <c r="C55" s="249"/>
      <c r="D55" s="227"/>
      <c r="E55" s="258"/>
      <c r="F55" s="258"/>
      <c r="G55" s="227"/>
      <c r="H55" s="227"/>
      <c r="I55" s="235"/>
      <c r="J55" s="235"/>
      <c r="K55" s="235"/>
      <c r="L55" s="249"/>
      <c r="M55" s="249"/>
      <c r="N55" s="258"/>
      <c r="O55" s="258"/>
      <c r="P55" s="190"/>
      <c r="Q55" s="190"/>
      <c r="R55" s="249"/>
      <c r="S55" s="249"/>
      <c r="T55" s="258"/>
      <c r="U55" s="258"/>
      <c r="V55" s="258"/>
      <c r="W55" s="259"/>
      <c r="X55" s="249"/>
      <c r="Y55" s="249"/>
      <c r="Z55" s="258"/>
      <c r="AA55" s="258"/>
      <c r="AB55" s="181"/>
      <c r="AC55" s="181"/>
      <c r="AD55" s="181"/>
    </row>
    <row r="56" spans="1:30" ht="15" x14ac:dyDescent="0.25">
      <c r="A56" s="181"/>
      <c r="B56" s="190"/>
      <c r="C56" s="249"/>
      <c r="D56" s="227"/>
      <c r="E56" s="258"/>
      <c r="F56" s="258"/>
      <c r="G56" s="227"/>
      <c r="H56" s="227"/>
      <c r="I56" s="235"/>
      <c r="J56" s="235"/>
      <c r="K56" s="235"/>
      <c r="L56" s="249"/>
      <c r="M56" s="249"/>
      <c r="N56" s="258"/>
      <c r="O56" s="258"/>
      <c r="P56" s="190"/>
      <c r="Q56" s="190"/>
      <c r="R56" s="249"/>
      <c r="S56" s="249"/>
      <c r="T56" s="258"/>
      <c r="U56" s="258"/>
      <c r="V56" s="258"/>
      <c r="W56" s="259"/>
      <c r="X56" s="249"/>
      <c r="Y56" s="249"/>
      <c r="Z56" s="258"/>
      <c r="AA56" s="258"/>
      <c r="AB56" s="181"/>
      <c r="AC56" s="181"/>
      <c r="AD56" s="181"/>
    </row>
    <row r="57" spans="1:30" ht="15" x14ac:dyDescent="0.25">
      <c r="A57" s="181"/>
      <c r="B57" s="190"/>
      <c r="C57" s="260" t="s">
        <v>51</v>
      </c>
      <c r="D57" s="261"/>
      <c r="E57" s="233"/>
      <c r="F57" s="258"/>
      <c r="G57" s="227"/>
      <c r="H57" s="227"/>
      <c r="I57" s="235"/>
      <c r="J57" s="235"/>
      <c r="K57" s="235"/>
      <c r="L57" s="249"/>
      <c r="M57" s="249"/>
      <c r="N57" s="258"/>
      <c r="O57" s="258"/>
      <c r="P57" s="190"/>
      <c r="Q57" s="361" t="s">
        <v>51</v>
      </c>
      <c r="R57" s="362"/>
      <c r="S57" s="233"/>
      <c r="T57" s="258"/>
      <c r="U57" s="258"/>
      <c r="V57" s="258"/>
      <c r="W57" s="259"/>
      <c r="X57" s="249"/>
      <c r="Y57" s="249"/>
      <c r="Z57" s="258"/>
      <c r="AA57" s="258"/>
      <c r="AB57" s="181"/>
      <c r="AC57" s="181"/>
      <c r="AD57" s="181"/>
    </row>
    <row r="58" spans="1:30" ht="15" x14ac:dyDescent="0.25">
      <c r="A58" s="181"/>
      <c r="B58" s="190"/>
      <c r="C58" s="361" t="s">
        <v>52</v>
      </c>
      <c r="D58" s="362"/>
      <c r="E58" s="233"/>
      <c r="F58" s="258"/>
      <c r="G58" s="227"/>
      <c r="H58" s="227"/>
      <c r="I58" s="235"/>
      <c r="J58" s="235"/>
      <c r="K58" s="235"/>
      <c r="L58" s="249"/>
      <c r="M58" s="249"/>
      <c r="N58" s="258"/>
      <c r="O58" s="258"/>
      <c r="P58" s="190"/>
      <c r="Q58" s="361" t="s">
        <v>52</v>
      </c>
      <c r="R58" s="362"/>
      <c r="S58" s="233"/>
      <c r="T58" s="258"/>
      <c r="U58" s="258"/>
      <c r="V58" s="258"/>
      <c r="W58" s="259"/>
      <c r="X58" s="249"/>
      <c r="Y58" s="249"/>
      <c r="Z58" s="258"/>
      <c r="AA58" s="258"/>
      <c r="AB58" s="181"/>
      <c r="AC58" s="181"/>
      <c r="AD58" s="181"/>
    </row>
    <row r="59" spans="1:30" ht="15.75" x14ac:dyDescent="0.25">
      <c r="A59" s="181"/>
      <c r="B59" s="190"/>
      <c r="C59" s="333" t="s">
        <v>83</v>
      </c>
      <c r="D59" s="334"/>
      <c r="E59" s="233"/>
      <c r="F59" s="258"/>
      <c r="G59" s="227"/>
      <c r="H59" s="227"/>
      <c r="I59" s="235"/>
      <c r="J59" s="235"/>
      <c r="K59" s="235"/>
      <c r="L59" s="249"/>
      <c r="M59" s="249"/>
      <c r="N59" s="258"/>
      <c r="O59" s="258"/>
      <c r="P59" s="190"/>
      <c r="Q59" s="416" t="s">
        <v>83</v>
      </c>
      <c r="R59" s="417"/>
      <c r="S59" s="233"/>
      <c r="T59" s="258"/>
      <c r="U59" s="258"/>
      <c r="V59" s="258"/>
      <c r="W59" s="259"/>
      <c r="X59" s="249"/>
      <c r="Y59" s="249"/>
      <c r="Z59" s="258"/>
      <c r="AA59" s="258"/>
      <c r="AB59" s="181"/>
      <c r="AC59" s="181"/>
      <c r="AD59" s="181"/>
    </row>
    <row r="60" spans="1:30" ht="15.75" x14ac:dyDescent="0.25">
      <c r="A60" s="181"/>
      <c r="B60" s="190"/>
      <c r="C60" s="336" t="s">
        <v>53</v>
      </c>
      <c r="D60" s="338"/>
      <c r="E60" s="238"/>
      <c r="F60" s="258"/>
      <c r="G60" s="227"/>
      <c r="H60" s="227"/>
      <c r="I60" s="235"/>
      <c r="J60" s="235"/>
      <c r="K60" s="235"/>
      <c r="L60" s="249"/>
      <c r="M60" s="249"/>
      <c r="N60" s="258"/>
      <c r="O60" s="258"/>
      <c r="P60" s="190"/>
      <c r="Q60" s="361" t="s">
        <v>53</v>
      </c>
      <c r="R60" s="362"/>
      <c r="S60" s="233"/>
      <c r="T60" s="258"/>
      <c r="U60" s="258"/>
      <c r="V60" s="258"/>
      <c r="W60" s="259"/>
      <c r="X60" s="249"/>
      <c r="Y60" s="249"/>
      <c r="Z60" s="258"/>
      <c r="AA60" s="258"/>
      <c r="AB60" s="181"/>
      <c r="AC60" s="181"/>
      <c r="AD60" s="181"/>
    </row>
    <row r="61" spans="1:30" ht="15.75" x14ac:dyDescent="0.25">
      <c r="A61" s="181"/>
      <c r="B61" s="190"/>
      <c r="C61" s="418" t="s">
        <v>84</v>
      </c>
      <c r="D61" s="419"/>
      <c r="E61" s="238"/>
      <c r="F61" s="258"/>
      <c r="G61" s="227"/>
      <c r="H61" s="227"/>
      <c r="I61" s="235"/>
      <c r="J61" s="235"/>
      <c r="K61" s="235"/>
      <c r="L61" s="249"/>
      <c r="M61" s="249"/>
      <c r="N61" s="258"/>
      <c r="O61" s="258"/>
      <c r="P61" s="190"/>
      <c r="Q61" s="361" t="s">
        <v>84</v>
      </c>
      <c r="R61" s="362"/>
      <c r="S61" s="233"/>
      <c r="T61" s="258"/>
      <c r="U61" s="258"/>
      <c r="V61" s="258"/>
      <c r="W61" s="259"/>
      <c r="X61" s="249"/>
      <c r="Y61" s="249"/>
      <c r="Z61" s="258"/>
      <c r="AA61" s="258"/>
      <c r="AB61" s="181"/>
      <c r="AC61" s="181"/>
      <c r="AD61" s="181"/>
    </row>
    <row r="62" spans="1:30" ht="30.75" customHeight="1" x14ac:dyDescent="0.25">
      <c r="A62" s="181"/>
      <c r="B62" s="190"/>
      <c r="C62" s="373" t="s">
        <v>118</v>
      </c>
      <c r="D62" s="373"/>
      <c r="E62" s="241">
        <f>E60-E58</f>
        <v>0</v>
      </c>
      <c r="F62" s="258"/>
      <c r="G62" s="227"/>
      <c r="H62" s="227"/>
      <c r="I62" s="235"/>
      <c r="J62" s="235"/>
      <c r="K62" s="235"/>
      <c r="L62" s="249"/>
      <c r="M62" s="249"/>
      <c r="N62" s="258"/>
      <c r="O62" s="258"/>
      <c r="P62" s="190"/>
      <c r="Q62" s="373" t="s">
        <v>118</v>
      </c>
      <c r="R62" s="373"/>
      <c r="S62" s="210">
        <f>S60-S58</f>
        <v>0</v>
      </c>
      <c r="T62" s="258"/>
      <c r="U62" s="258"/>
      <c r="V62" s="258"/>
      <c r="W62" s="259"/>
      <c r="X62" s="249"/>
      <c r="Y62" s="249"/>
      <c r="Z62" s="258"/>
      <c r="AA62" s="258"/>
      <c r="AB62" s="181"/>
      <c r="AC62" s="181"/>
      <c r="AD62" s="181"/>
    </row>
    <row r="63" spans="1:30" ht="15" x14ac:dyDescent="0.25">
      <c r="A63" s="181"/>
      <c r="B63" s="190"/>
      <c r="C63" s="249"/>
      <c r="D63" s="227"/>
      <c r="E63" s="258"/>
      <c r="F63" s="258"/>
      <c r="G63" s="227"/>
      <c r="H63" s="227"/>
      <c r="I63" s="235"/>
      <c r="J63" s="235"/>
      <c r="K63" s="235"/>
      <c r="L63" s="249"/>
      <c r="M63" s="249"/>
      <c r="N63" s="258"/>
      <c r="O63" s="258"/>
      <c r="P63" s="190"/>
      <c r="Q63" s="190"/>
      <c r="R63" s="249"/>
      <c r="S63" s="249"/>
      <c r="T63" s="258"/>
      <c r="U63" s="258"/>
      <c r="V63" s="258"/>
      <c r="W63" s="259"/>
      <c r="X63" s="249"/>
      <c r="Y63" s="249"/>
      <c r="Z63" s="258"/>
      <c r="AA63" s="258"/>
      <c r="AB63" s="181"/>
      <c r="AC63" s="181"/>
      <c r="AD63" s="181"/>
    </row>
    <row r="64" spans="1:30" ht="15.75" x14ac:dyDescent="0.25">
      <c r="A64" s="181"/>
      <c r="B64" s="190"/>
      <c r="C64" s="379" t="s">
        <v>85</v>
      </c>
      <c r="D64" s="379"/>
      <c r="E64" s="379"/>
      <c r="F64" s="242"/>
      <c r="G64" s="227"/>
      <c r="H64" s="227"/>
      <c r="I64" s="235"/>
      <c r="J64" s="235"/>
      <c r="K64" s="235"/>
      <c r="L64" s="249"/>
      <c r="M64" s="249"/>
      <c r="N64" s="258"/>
      <c r="O64" s="258"/>
      <c r="P64" s="190"/>
      <c r="Q64" s="379" t="s">
        <v>85</v>
      </c>
      <c r="R64" s="379"/>
      <c r="S64" s="379"/>
      <c r="T64" s="242"/>
      <c r="U64" s="258"/>
      <c r="V64" s="258"/>
      <c r="W64" s="259"/>
      <c r="X64" s="249"/>
      <c r="Y64" s="249"/>
      <c r="Z64" s="258"/>
      <c r="AA64" s="258"/>
      <c r="AB64" s="181"/>
      <c r="AC64" s="181"/>
      <c r="AD64" s="181"/>
    </row>
    <row r="65" spans="1:30" ht="15" x14ac:dyDescent="0.25">
      <c r="A65" s="181"/>
      <c r="B65" s="190"/>
      <c r="C65" s="190"/>
      <c r="D65" s="190"/>
      <c r="E65" s="190"/>
      <c r="F65" s="190"/>
      <c r="G65" s="227"/>
      <c r="H65" s="227"/>
      <c r="I65" s="235"/>
      <c r="J65" s="235"/>
      <c r="K65" s="235"/>
      <c r="L65" s="249"/>
      <c r="M65" s="249"/>
      <c r="N65" s="258"/>
      <c r="O65" s="258"/>
      <c r="P65" s="190"/>
      <c r="Q65" s="190"/>
      <c r="R65" s="190"/>
      <c r="S65" s="190"/>
      <c r="T65" s="190"/>
      <c r="U65" s="258"/>
      <c r="V65" s="258"/>
      <c r="W65" s="259"/>
      <c r="X65" s="249"/>
      <c r="Y65" s="249"/>
      <c r="Z65" s="258"/>
      <c r="AA65" s="258"/>
      <c r="AB65" s="181"/>
      <c r="AC65" s="181"/>
      <c r="AD65" s="181"/>
    </row>
    <row r="66" spans="1:30" ht="15" x14ac:dyDescent="0.25">
      <c r="A66" s="181"/>
      <c r="B66" s="190"/>
      <c r="C66" s="380" t="s">
        <v>86</v>
      </c>
      <c r="D66" s="380"/>
      <c r="E66" s="381"/>
      <c r="F66" s="370"/>
      <c r="G66" s="227"/>
      <c r="H66" s="227"/>
      <c r="I66" s="235"/>
      <c r="J66" s="235"/>
      <c r="K66" s="235"/>
      <c r="L66" s="249"/>
      <c r="M66" s="249"/>
      <c r="N66" s="258"/>
      <c r="O66" s="258"/>
      <c r="P66" s="190"/>
      <c r="Q66" s="380" t="s">
        <v>86</v>
      </c>
      <c r="R66" s="380"/>
      <c r="S66" s="381"/>
      <c r="T66" s="370"/>
      <c r="U66" s="258"/>
      <c r="V66" s="258"/>
      <c r="W66" s="259"/>
      <c r="X66" s="249"/>
      <c r="Y66" s="249"/>
      <c r="Z66" s="258"/>
      <c r="AA66" s="258"/>
      <c r="AB66" s="181"/>
      <c r="AC66" s="181"/>
      <c r="AD66" s="181"/>
    </row>
    <row r="67" spans="1:30" ht="15" x14ac:dyDescent="0.25">
      <c r="A67" s="181"/>
      <c r="B67" s="190"/>
      <c r="C67" s="380"/>
      <c r="D67" s="380"/>
      <c r="E67" s="381"/>
      <c r="F67" s="371"/>
      <c r="G67" s="227"/>
      <c r="H67" s="227"/>
      <c r="I67" s="235"/>
      <c r="J67" s="235"/>
      <c r="K67" s="235"/>
      <c r="L67" s="249"/>
      <c r="M67" s="249"/>
      <c r="N67" s="258"/>
      <c r="O67" s="258"/>
      <c r="P67" s="190"/>
      <c r="Q67" s="380"/>
      <c r="R67" s="380"/>
      <c r="S67" s="381"/>
      <c r="T67" s="371"/>
      <c r="U67" s="258"/>
      <c r="V67" s="258"/>
      <c r="W67" s="259"/>
      <c r="X67" s="249"/>
      <c r="Y67" s="249"/>
      <c r="Z67" s="258"/>
      <c r="AA67" s="258"/>
      <c r="AB67" s="181"/>
      <c r="AC67" s="181"/>
      <c r="AD67" s="181"/>
    </row>
    <row r="68" spans="1:30" ht="15" x14ac:dyDescent="0.25">
      <c r="A68" s="181"/>
      <c r="B68" s="190"/>
      <c r="C68" s="249"/>
      <c r="D68" s="227"/>
      <c r="E68" s="258"/>
      <c r="F68" s="258"/>
      <c r="G68" s="227"/>
      <c r="H68" s="227"/>
      <c r="I68" s="235"/>
      <c r="J68" s="235"/>
      <c r="K68" s="235"/>
      <c r="L68" s="249"/>
      <c r="M68" s="249"/>
      <c r="N68" s="258"/>
      <c r="O68" s="258"/>
      <c r="P68" s="190"/>
      <c r="Q68" s="190"/>
      <c r="R68" s="249"/>
      <c r="S68" s="249"/>
      <c r="T68" s="258"/>
      <c r="U68" s="258"/>
      <c r="V68" s="258"/>
      <c r="W68" s="259"/>
      <c r="X68" s="249"/>
      <c r="Y68" s="249"/>
      <c r="Z68" s="258"/>
      <c r="AA68" s="258"/>
      <c r="AB68" s="181"/>
      <c r="AC68" s="181"/>
      <c r="AD68" s="181"/>
    </row>
    <row r="69" spans="1:30" ht="15" x14ac:dyDescent="0.25">
      <c r="A69" s="181"/>
      <c r="B69" s="190"/>
      <c r="C69" s="249"/>
      <c r="D69" s="227"/>
      <c r="E69" s="258"/>
      <c r="F69" s="258"/>
      <c r="G69" s="227"/>
      <c r="H69" s="227"/>
      <c r="I69" s="235"/>
      <c r="J69" s="235"/>
      <c r="K69" s="235"/>
      <c r="L69" s="249"/>
      <c r="M69" s="249"/>
      <c r="N69" s="258"/>
      <c r="O69" s="258"/>
      <c r="P69" s="190"/>
      <c r="Q69" s="190"/>
      <c r="R69" s="249"/>
      <c r="S69" s="249"/>
      <c r="T69" s="258"/>
      <c r="U69" s="258"/>
      <c r="V69" s="258"/>
      <c r="W69" s="259"/>
      <c r="X69" s="249"/>
      <c r="Y69" s="249"/>
      <c r="Z69" s="258"/>
      <c r="AA69" s="258"/>
      <c r="AB69" s="181"/>
      <c r="AC69" s="181"/>
      <c r="AD69" s="181"/>
    </row>
    <row r="70" spans="1:30" ht="15" x14ac:dyDescent="0.25">
      <c r="A70" s="181"/>
      <c r="B70" s="190"/>
      <c r="C70" s="249"/>
      <c r="D70" s="227"/>
      <c r="E70" s="258"/>
      <c r="F70" s="258"/>
      <c r="G70" s="227"/>
      <c r="H70" s="227"/>
      <c r="I70" s="235"/>
      <c r="J70" s="235"/>
      <c r="K70" s="235"/>
      <c r="L70" s="249"/>
      <c r="M70" s="249"/>
      <c r="N70" s="258"/>
      <c r="O70" s="258"/>
      <c r="P70" s="190"/>
      <c r="Q70" s="190"/>
      <c r="R70" s="249"/>
      <c r="S70" s="249"/>
      <c r="T70" s="258"/>
      <c r="U70" s="258"/>
      <c r="V70" s="258"/>
      <c r="W70" s="259"/>
      <c r="X70" s="249"/>
      <c r="Y70" s="249"/>
      <c r="Z70" s="258"/>
      <c r="AA70" s="258"/>
      <c r="AB70" s="181"/>
      <c r="AC70" s="181"/>
      <c r="AD70" s="181"/>
    </row>
    <row r="71" spans="1:30" ht="15" customHeight="1" x14ac:dyDescent="0.2">
      <c r="A71" s="181"/>
      <c r="B71" s="190"/>
      <c r="C71" s="402" t="s">
        <v>38</v>
      </c>
      <c r="D71" s="402"/>
      <c r="E71" s="403" t="s">
        <v>119</v>
      </c>
      <c r="F71" s="377" t="s">
        <v>56</v>
      </c>
      <c r="G71" s="377" t="s">
        <v>39</v>
      </c>
      <c r="H71" s="377" t="s">
        <v>75</v>
      </c>
      <c r="I71" s="377"/>
      <c r="J71" s="377"/>
      <c r="K71" s="377"/>
      <c r="L71" s="377"/>
      <c r="M71" s="249"/>
      <c r="N71" s="258"/>
      <c r="O71" s="258"/>
      <c r="P71" s="190"/>
      <c r="Q71" s="402" t="s">
        <v>38</v>
      </c>
      <c r="R71" s="402"/>
      <c r="S71" s="403" t="s">
        <v>119</v>
      </c>
      <c r="T71" s="377" t="s">
        <v>56</v>
      </c>
      <c r="U71" s="377" t="s">
        <v>39</v>
      </c>
      <c r="V71" s="377"/>
      <c r="W71" s="404" t="s">
        <v>74</v>
      </c>
      <c r="X71" s="405"/>
      <c r="Y71" s="405"/>
      <c r="Z71" s="406"/>
      <c r="AA71" s="258"/>
      <c r="AB71" s="181"/>
      <c r="AC71" s="181"/>
      <c r="AD71" s="181"/>
    </row>
    <row r="72" spans="1:30" ht="15" customHeight="1" x14ac:dyDescent="0.2">
      <c r="A72" s="181"/>
      <c r="B72" s="190"/>
      <c r="C72" s="402"/>
      <c r="D72" s="402"/>
      <c r="E72" s="403"/>
      <c r="F72" s="377"/>
      <c r="G72" s="377"/>
      <c r="H72" s="377"/>
      <c r="I72" s="377"/>
      <c r="J72" s="377"/>
      <c r="K72" s="377"/>
      <c r="L72" s="377"/>
      <c r="M72" s="249"/>
      <c r="N72" s="258"/>
      <c r="O72" s="258"/>
      <c r="P72" s="190"/>
      <c r="Q72" s="402"/>
      <c r="R72" s="402"/>
      <c r="S72" s="403"/>
      <c r="T72" s="377"/>
      <c r="U72" s="377"/>
      <c r="V72" s="377"/>
      <c r="W72" s="420"/>
      <c r="X72" s="421"/>
      <c r="Y72" s="421"/>
      <c r="Z72" s="422"/>
      <c r="AA72" s="258"/>
      <c r="AB72" s="181"/>
      <c r="AC72" s="181"/>
      <c r="AD72" s="181"/>
    </row>
    <row r="73" spans="1:30" ht="15" x14ac:dyDescent="0.2">
      <c r="A73" s="181"/>
      <c r="B73" s="190"/>
      <c r="C73" s="402"/>
      <c r="D73" s="402"/>
      <c r="E73" s="403"/>
      <c r="F73" s="377"/>
      <c r="G73" s="377"/>
      <c r="H73" s="377"/>
      <c r="I73" s="377"/>
      <c r="J73" s="377"/>
      <c r="K73" s="377"/>
      <c r="L73" s="377"/>
      <c r="M73" s="249"/>
      <c r="N73" s="258"/>
      <c r="O73" s="258"/>
      <c r="P73" s="190"/>
      <c r="Q73" s="402"/>
      <c r="R73" s="402"/>
      <c r="S73" s="403"/>
      <c r="T73" s="377"/>
      <c r="U73" s="377"/>
      <c r="V73" s="377"/>
      <c r="W73" s="407"/>
      <c r="X73" s="408"/>
      <c r="Y73" s="408"/>
      <c r="Z73" s="409"/>
      <c r="AA73" s="258"/>
      <c r="AB73" s="181"/>
      <c r="AC73" s="181"/>
      <c r="AD73" s="181"/>
    </row>
    <row r="74" spans="1:30" ht="15" x14ac:dyDescent="0.2">
      <c r="A74" s="181"/>
      <c r="B74" s="395">
        <v>1</v>
      </c>
      <c r="C74" s="383"/>
      <c r="D74" s="383"/>
      <c r="E74" s="384"/>
      <c r="F74" s="384"/>
      <c r="G74" s="414"/>
      <c r="H74" s="383"/>
      <c r="I74" s="383"/>
      <c r="J74" s="383"/>
      <c r="K74" s="383"/>
      <c r="L74" s="383"/>
      <c r="M74" s="249"/>
      <c r="N74" s="258"/>
      <c r="O74" s="258"/>
      <c r="P74" s="395">
        <v>1</v>
      </c>
      <c r="Q74" s="383"/>
      <c r="R74" s="383"/>
      <c r="S74" s="396"/>
      <c r="T74" s="396"/>
      <c r="U74" s="385"/>
      <c r="V74" s="385"/>
      <c r="W74" s="386"/>
      <c r="X74" s="387"/>
      <c r="Y74" s="387"/>
      <c r="Z74" s="388"/>
      <c r="AA74" s="258"/>
      <c r="AB74" s="181"/>
      <c r="AC74" s="181"/>
      <c r="AD74" s="181"/>
    </row>
    <row r="75" spans="1:30" ht="15" x14ac:dyDescent="0.2">
      <c r="A75" s="181"/>
      <c r="B75" s="395"/>
      <c r="C75" s="383"/>
      <c r="D75" s="383"/>
      <c r="E75" s="384"/>
      <c r="F75" s="384"/>
      <c r="G75" s="414"/>
      <c r="H75" s="383"/>
      <c r="I75" s="383"/>
      <c r="J75" s="383"/>
      <c r="K75" s="383"/>
      <c r="L75" s="383"/>
      <c r="M75" s="249"/>
      <c r="N75" s="258"/>
      <c r="O75" s="258"/>
      <c r="P75" s="395"/>
      <c r="Q75" s="383"/>
      <c r="R75" s="383"/>
      <c r="S75" s="397"/>
      <c r="T75" s="397"/>
      <c r="U75" s="385"/>
      <c r="V75" s="385"/>
      <c r="W75" s="389"/>
      <c r="X75" s="390"/>
      <c r="Y75" s="390"/>
      <c r="Z75" s="391"/>
      <c r="AA75" s="258"/>
      <c r="AB75" s="181"/>
      <c r="AC75" s="181"/>
      <c r="AD75" s="181"/>
    </row>
    <row r="76" spans="1:30" ht="15" x14ac:dyDescent="0.2">
      <c r="A76" s="181"/>
      <c r="B76" s="395">
        <v>2</v>
      </c>
      <c r="C76" s="383"/>
      <c r="D76" s="383"/>
      <c r="E76" s="384"/>
      <c r="F76" s="384"/>
      <c r="G76" s="414"/>
      <c r="H76" s="383"/>
      <c r="I76" s="383"/>
      <c r="J76" s="383"/>
      <c r="K76" s="383"/>
      <c r="L76" s="383"/>
      <c r="M76" s="249"/>
      <c r="N76" s="258"/>
      <c r="O76" s="258"/>
      <c r="P76" s="423">
        <v>2</v>
      </c>
      <c r="Q76" s="383"/>
      <c r="R76" s="383"/>
      <c r="S76" s="396"/>
      <c r="T76" s="396"/>
      <c r="U76" s="385"/>
      <c r="V76" s="385"/>
      <c r="W76" s="386"/>
      <c r="X76" s="387"/>
      <c r="Y76" s="387"/>
      <c r="Z76" s="388"/>
      <c r="AA76" s="258"/>
      <c r="AB76" s="181"/>
      <c r="AC76" s="181"/>
      <c r="AD76" s="181"/>
    </row>
    <row r="77" spans="1:30" ht="15" x14ac:dyDescent="0.2">
      <c r="A77" s="181"/>
      <c r="B77" s="395"/>
      <c r="C77" s="383"/>
      <c r="D77" s="383"/>
      <c r="E77" s="384"/>
      <c r="F77" s="384"/>
      <c r="G77" s="414"/>
      <c r="H77" s="383"/>
      <c r="I77" s="383"/>
      <c r="J77" s="383"/>
      <c r="K77" s="383"/>
      <c r="L77" s="383"/>
      <c r="M77" s="249"/>
      <c r="N77" s="258"/>
      <c r="O77" s="258"/>
      <c r="P77" s="423"/>
      <c r="Q77" s="383"/>
      <c r="R77" s="383"/>
      <c r="S77" s="397"/>
      <c r="T77" s="397"/>
      <c r="U77" s="385"/>
      <c r="V77" s="385"/>
      <c r="W77" s="389"/>
      <c r="X77" s="390"/>
      <c r="Y77" s="390"/>
      <c r="Z77" s="391"/>
      <c r="AA77" s="258"/>
      <c r="AB77" s="181"/>
      <c r="AC77" s="181"/>
      <c r="AD77" s="181"/>
    </row>
    <row r="78" spans="1:30" ht="15" x14ac:dyDescent="0.2">
      <c r="A78" s="181"/>
      <c r="B78" s="395">
        <v>3</v>
      </c>
      <c r="C78" s="383"/>
      <c r="D78" s="383"/>
      <c r="E78" s="384"/>
      <c r="F78" s="384"/>
      <c r="G78" s="414"/>
      <c r="H78" s="383"/>
      <c r="I78" s="383"/>
      <c r="J78" s="383"/>
      <c r="K78" s="383"/>
      <c r="L78" s="383"/>
      <c r="M78" s="249"/>
      <c r="N78" s="258"/>
      <c r="O78" s="258"/>
      <c r="P78" s="395">
        <v>3</v>
      </c>
      <c r="Q78" s="383"/>
      <c r="R78" s="383"/>
      <c r="S78" s="396"/>
      <c r="T78" s="396"/>
      <c r="U78" s="414"/>
      <c r="V78" s="414"/>
      <c r="W78" s="386"/>
      <c r="X78" s="387"/>
      <c r="Y78" s="387"/>
      <c r="Z78" s="388"/>
      <c r="AA78" s="258"/>
      <c r="AB78" s="181"/>
      <c r="AC78" s="181"/>
      <c r="AD78" s="181"/>
    </row>
    <row r="79" spans="1:30" ht="15" x14ac:dyDescent="0.2">
      <c r="A79" s="181"/>
      <c r="B79" s="395"/>
      <c r="C79" s="383"/>
      <c r="D79" s="383"/>
      <c r="E79" s="384"/>
      <c r="F79" s="384"/>
      <c r="G79" s="414"/>
      <c r="H79" s="383"/>
      <c r="I79" s="383"/>
      <c r="J79" s="383"/>
      <c r="K79" s="383"/>
      <c r="L79" s="383"/>
      <c r="M79" s="249"/>
      <c r="N79" s="258"/>
      <c r="O79" s="258"/>
      <c r="P79" s="395"/>
      <c r="Q79" s="383"/>
      <c r="R79" s="383"/>
      <c r="S79" s="397"/>
      <c r="T79" s="397"/>
      <c r="U79" s="414"/>
      <c r="V79" s="414"/>
      <c r="W79" s="389"/>
      <c r="X79" s="390"/>
      <c r="Y79" s="390"/>
      <c r="Z79" s="391"/>
      <c r="AA79" s="258"/>
      <c r="AB79" s="181"/>
      <c r="AC79" s="181"/>
      <c r="AD79" s="181"/>
    </row>
    <row r="80" spans="1:30" ht="15" x14ac:dyDescent="0.2">
      <c r="A80" s="181"/>
      <c r="B80" s="395">
        <v>4</v>
      </c>
      <c r="C80" s="412"/>
      <c r="D80" s="412"/>
      <c r="E80" s="413"/>
      <c r="F80" s="413"/>
      <c r="G80" s="414"/>
      <c r="H80" s="412"/>
      <c r="I80" s="412"/>
      <c r="J80" s="412"/>
      <c r="K80" s="412"/>
      <c r="L80" s="412"/>
      <c r="M80" s="249"/>
      <c r="N80" s="258"/>
      <c r="O80" s="258"/>
      <c r="P80" s="395">
        <v>4</v>
      </c>
      <c r="Q80" s="383"/>
      <c r="R80" s="383"/>
      <c r="S80" s="396"/>
      <c r="T80" s="396"/>
      <c r="U80" s="414"/>
      <c r="V80" s="414"/>
      <c r="W80" s="386"/>
      <c r="X80" s="387"/>
      <c r="Y80" s="387"/>
      <c r="Z80" s="388"/>
      <c r="AA80" s="258"/>
      <c r="AB80" s="181"/>
      <c r="AC80" s="181"/>
      <c r="AD80" s="181"/>
    </row>
    <row r="81" spans="1:34" ht="15" x14ac:dyDescent="0.2">
      <c r="A81" s="181"/>
      <c r="B81" s="395"/>
      <c r="C81" s="412"/>
      <c r="D81" s="412"/>
      <c r="E81" s="413"/>
      <c r="F81" s="413"/>
      <c r="G81" s="414"/>
      <c r="H81" s="412"/>
      <c r="I81" s="412"/>
      <c r="J81" s="412"/>
      <c r="K81" s="412"/>
      <c r="L81" s="412"/>
      <c r="M81" s="249"/>
      <c r="N81" s="258"/>
      <c r="O81" s="258"/>
      <c r="P81" s="395"/>
      <c r="Q81" s="383"/>
      <c r="R81" s="383"/>
      <c r="S81" s="397"/>
      <c r="T81" s="397"/>
      <c r="U81" s="414"/>
      <c r="V81" s="414"/>
      <c r="W81" s="389"/>
      <c r="X81" s="390"/>
      <c r="Y81" s="390"/>
      <c r="Z81" s="391"/>
      <c r="AA81" s="258"/>
      <c r="AB81" s="181"/>
      <c r="AC81" s="181"/>
      <c r="AD81" s="181"/>
    </row>
    <row r="82" spans="1:34" ht="15" x14ac:dyDescent="0.25">
      <c r="A82" s="181"/>
      <c r="B82" s="190"/>
      <c r="C82" s="249"/>
      <c r="D82" s="227"/>
      <c r="E82" s="258"/>
      <c r="F82" s="258"/>
      <c r="G82" s="227"/>
      <c r="H82" s="227"/>
      <c r="I82" s="235"/>
      <c r="J82" s="235"/>
      <c r="K82" s="235"/>
      <c r="L82" s="249"/>
      <c r="M82" s="249"/>
      <c r="N82" s="258"/>
      <c r="O82" s="258"/>
      <c r="P82" s="190"/>
      <c r="Q82" s="190"/>
      <c r="R82" s="249"/>
      <c r="S82" s="249"/>
      <c r="T82" s="258"/>
      <c r="U82" s="258"/>
      <c r="V82" s="258"/>
      <c r="W82" s="259"/>
      <c r="X82" s="188"/>
      <c r="Y82" s="188"/>
      <c r="Z82" s="188"/>
      <c r="AA82" s="258"/>
      <c r="AB82" s="181"/>
      <c r="AC82" s="181"/>
      <c r="AD82" s="181"/>
    </row>
    <row r="83" spans="1:34" ht="15" x14ac:dyDescent="0.25">
      <c r="A83" s="181"/>
      <c r="B83" s="190"/>
      <c r="C83" s="249"/>
      <c r="D83" s="227"/>
      <c r="E83" s="258"/>
      <c r="F83" s="258"/>
      <c r="G83" s="227"/>
      <c r="H83" s="227"/>
      <c r="I83" s="235"/>
      <c r="J83" s="235"/>
      <c r="K83" s="235"/>
      <c r="L83" s="249"/>
      <c r="M83" s="249"/>
      <c r="N83" s="258"/>
      <c r="O83" s="258"/>
      <c r="P83" s="190"/>
      <c r="Q83" s="190"/>
      <c r="R83" s="249"/>
      <c r="S83" s="249"/>
      <c r="T83" s="258"/>
      <c r="U83" s="258"/>
      <c r="V83" s="258"/>
      <c r="W83" s="259"/>
      <c r="X83" s="249"/>
      <c r="Y83" s="249"/>
      <c r="Z83" s="258"/>
      <c r="AA83" s="258"/>
      <c r="AB83" s="181"/>
      <c r="AC83" s="181"/>
      <c r="AD83" s="181"/>
    </row>
    <row r="84" spans="1:34" ht="15" x14ac:dyDescent="0.25">
      <c r="A84" s="181"/>
      <c r="B84" s="190"/>
      <c r="C84" s="227"/>
      <c r="D84" s="227"/>
      <c r="E84" s="258"/>
      <c r="F84" s="258"/>
      <c r="G84" s="227"/>
      <c r="H84" s="227"/>
      <c r="I84" s="235"/>
      <c r="J84" s="235"/>
      <c r="K84" s="235"/>
      <c r="L84" s="249"/>
      <c r="M84" s="249"/>
      <c r="N84" s="258"/>
      <c r="O84" s="258"/>
      <c r="P84" s="190"/>
      <c r="Q84" s="190"/>
      <c r="R84" s="249"/>
      <c r="S84" s="249"/>
      <c r="T84" s="258"/>
      <c r="U84" s="258"/>
      <c r="V84" s="258"/>
      <c r="W84" s="259"/>
      <c r="X84" s="249"/>
      <c r="Y84" s="249"/>
      <c r="Z84" s="258"/>
      <c r="AA84" s="258"/>
      <c r="AB84" s="181"/>
      <c r="AC84" s="181"/>
      <c r="AD84" s="181"/>
    </row>
    <row r="85" spans="1:34" ht="15" x14ac:dyDescent="0.25">
      <c r="A85" s="181"/>
      <c r="B85" s="190"/>
      <c r="C85" s="227"/>
      <c r="D85" s="227"/>
      <c r="E85" s="258"/>
      <c r="F85" s="258"/>
      <c r="G85" s="372"/>
      <c r="H85" s="372"/>
      <c r="I85" s="240"/>
      <c r="J85" s="240"/>
      <c r="K85" s="240"/>
      <c r="L85" s="249"/>
      <c r="M85" s="249"/>
      <c r="N85" s="258"/>
      <c r="O85" s="258"/>
      <c r="P85" s="190"/>
      <c r="Q85" s="190"/>
      <c r="R85" s="249"/>
      <c r="S85" s="249"/>
      <c r="T85" s="258"/>
      <c r="U85" s="258"/>
      <c r="V85" s="258"/>
      <c r="W85" s="259"/>
      <c r="X85" s="249"/>
      <c r="Y85" s="249"/>
      <c r="Z85" s="258"/>
      <c r="AA85" s="258"/>
      <c r="AB85" s="181"/>
      <c r="AC85" s="181"/>
      <c r="AD85" s="181"/>
    </row>
    <row r="86" spans="1:34" ht="15.75" x14ac:dyDescent="0.25">
      <c r="A86" s="181"/>
      <c r="B86" s="190"/>
      <c r="C86" s="244"/>
      <c r="D86" s="244"/>
      <c r="E86" s="245"/>
      <c r="F86" s="190"/>
      <c r="G86" s="372"/>
      <c r="H86" s="372"/>
      <c r="I86" s="240"/>
      <c r="J86" s="240"/>
      <c r="K86" s="240"/>
      <c r="L86" s="240"/>
      <c r="M86" s="262"/>
      <c r="N86" s="226"/>
      <c r="O86" s="226"/>
      <c r="P86" s="255"/>
      <c r="Q86" s="219"/>
      <c r="R86" s="190"/>
      <c r="S86" s="190"/>
      <c r="T86" s="190"/>
      <c r="U86" s="239"/>
      <c r="V86" s="259"/>
      <c r="W86" s="259"/>
      <c r="X86" s="249"/>
      <c r="Y86" s="249"/>
      <c r="Z86" s="258"/>
      <c r="AA86" s="251"/>
      <c r="AB86" s="181"/>
      <c r="AC86" s="181"/>
      <c r="AD86" s="181"/>
    </row>
    <row r="87" spans="1:34" ht="15" x14ac:dyDescent="0.25">
      <c r="A87" s="190"/>
      <c r="B87" s="190"/>
      <c r="C87" s="263"/>
      <c r="D87" s="263"/>
      <c r="E87" s="263"/>
      <c r="F87" s="263"/>
      <c r="G87" s="190"/>
      <c r="H87" s="190"/>
      <c r="I87" s="190"/>
      <c r="J87" s="262"/>
      <c r="K87" s="226"/>
      <c r="L87" s="226"/>
      <c r="M87" s="262"/>
      <c r="N87" s="264"/>
      <c r="O87" s="264"/>
      <c r="P87" s="218"/>
      <c r="Q87" s="219"/>
      <c r="R87" s="190"/>
      <c r="S87" s="190"/>
      <c r="T87" s="190"/>
      <c r="U87" s="190"/>
      <c r="V87" s="234"/>
      <c r="W87" s="265"/>
      <c r="X87" s="259"/>
      <c r="Y87" s="266"/>
      <c r="Z87" s="266"/>
      <c r="AA87" s="190"/>
      <c r="AB87" s="181"/>
      <c r="AC87" s="181"/>
      <c r="AD87" s="181"/>
    </row>
    <row r="88" spans="1:34" ht="13.9" customHeight="1" x14ac:dyDescent="0.2">
      <c r="A88" s="181"/>
      <c r="B88" s="194"/>
      <c r="C88" s="447"/>
      <c r="D88" s="447"/>
      <c r="E88" s="447"/>
      <c r="F88" s="447"/>
      <c r="G88" s="447"/>
      <c r="H88" s="267"/>
      <c r="I88" s="190"/>
      <c r="J88" s="268"/>
      <c r="K88" s="268"/>
      <c r="L88" s="269"/>
      <c r="M88" s="269"/>
      <c r="N88" s="269"/>
      <c r="O88" s="269"/>
      <c r="P88" s="269"/>
      <c r="Q88" s="269"/>
      <c r="R88" s="270"/>
      <c r="S88" s="271"/>
      <c r="T88" s="254"/>
      <c r="U88" s="190"/>
      <c r="V88" s="272"/>
      <c r="W88" s="272"/>
      <c r="X88" s="265"/>
      <c r="Y88" s="190"/>
      <c r="Z88" s="190"/>
      <c r="AA88" s="272"/>
      <c r="AB88" s="272"/>
      <c r="AC88" s="273"/>
      <c r="AD88" s="181"/>
      <c r="AE88" s="152"/>
      <c r="AF88" s="152"/>
      <c r="AG88" s="152"/>
      <c r="AH88" s="152"/>
    </row>
    <row r="89" spans="1:34" ht="13.9" customHeight="1" x14ac:dyDescent="0.25">
      <c r="A89" s="181"/>
      <c r="B89" s="194"/>
      <c r="C89" s="447"/>
      <c r="D89" s="447"/>
      <c r="E89" s="447"/>
      <c r="F89" s="447"/>
      <c r="G89" s="447"/>
      <c r="H89" s="267"/>
      <c r="I89" s="190"/>
      <c r="J89" s="268"/>
      <c r="K89" s="268"/>
      <c r="L89" s="269"/>
      <c r="M89" s="269"/>
      <c r="N89" s="269"/>
      <c r="O89" s="269"/>
      <c r="P89" s="269"/>
      <c r="Q89" s="269"/>
      <c r="R89" s="270"/>
      <c r="S89" s="190"/>
      <c r="T89" s="190"/>
      <c r="U89" s="190"/>
      <c r="V89" s="190"/>
      <c r="W89" s="190"/>
      <c r="X89" s="272"/>
      <c r="Y89" s="272"/>
      <c r="Z89" s="272"/>
      <c r="AA89" s="255"/>
      <c r="AB89" s="255"/>
      <c r="AC89" s="255"/>
      <c r="AD89" s="181"/>
      <c r="AE89" s="152"/>
      <c r="AF89" s="152"/>
      <c r="AG89" s="152"/>
      <c r="AH89" s="152"/>
    </row>
    <row r="90" spans="1:34" ht="19.5" customHeight="1" x14ac:dyDescent="0.25">
      <c r="A90" s="181"/>
      <c r="B90" s="194"/>
      <c r="C90" s="366" t="s">
        <v>60</v>
      </c>
      <c r="D90" s="366"/>
      <c r="E90" s="366"/>
      <c r="F90" s="366"/>
      <c r="G90" s="366"/>
      <c r="H90" s="366"/>
      <c r="I90" s="190"/>
      <c r="J90" s="268"/>
      <c r="K90" s="268"/>
      <c r="L90" s="269"/>
      <c r="M90" s="269"/>
      <c r="N90" s="269"/>
      <c r="O90" s="269"/>
      <c r="P90" s="269"/>
      <c r="Q90" s="269"/>
      <c r="R90" s="274"/>
      <c r="S90" s="449" t="s">
        <v>61</v>
      </c>
      <c r="T90" s="449"/>
      <c r="U90" s="449"/>
      <c r="V90" s="449"/>
      <c r="W90" s="449"/>
      <c r="X90" s="255"/>
      <c r="Y90" s="255"/>
      <c r="Z90" s="255"/>
      <c r="AA90" s="80"/>
      <c r="AB90" s="80"/>
      <c r="AC90" s="80"/>
      <c r="AD90" s="181"/>
      <c r="AE90" s="152"/>
      <c r="AF90" s="152"/>
      <c r="AG90" s="152"/>
      <c r="AH90" s="152"/>
    </row>
    <row r="91" spans="1:34" ht="13.5" customHeight="1" x14ac:dyDescent="0.2">
      <c r="A91" s="181"/>
      <c r="B91" s="194"/>
      <c r="C91" s="448"/>
      <c r="D91" s="448"/>
      <c r="E91" s="448"/>
      <c r="F91" s="448"/>
      <c r="G91" s="448"/>
      <c r="H91" s="448"/>
      <c r="I91" s="190"/>
      <c r="J91" s="268"/>
      <c r="K91" s="268"/>
      <c r="L91" s="269"/>
      <c r="M91" s="269"/>
      <c r="N91" s="275"/>
      <c r="O91" s="269"/>
      <c r="P91" s="269"/>
      <c r="Q91" s="269"/>
      <c r="R91" s="270"/>
      <c r="S91" s="450" t="s">
        <v>120</v>
      </c>
      <c r="T91" s="451"/>
      <c r="U91" s="451"/>
      <c r="V91" s="451"/>
      <c r="W91" s="451"/>
      <c r="X91" s="451"/>
      <c r="Y91" s="451"/>
      <c r="Z91" s="451"/>
      <c r="AA91" s="451"/>
      <c r="AB91" s="451"/>
      <c r="AC91" s="80"/>
      <c r="AD91" s="181"/>
      <c r="AE91" s="152"/>
      <c r="AF91" s="152"/>
      <c r="AG91" s="152"/>
      <c r="AH91" s="152"/>
    </row>
    <row r="92" spans="1:34" ht="13.9" customHeight="1" x14ac:dyDescent="0.2">
      <c r="A92" s="181"/>
      <c r="B92" s="194"/>
      <c r="C92" s="424" t="s">
        <v>40</v>
      </c>
      <c r="D92" s="425"/>
      <c r="E92" s="425"/>
      <c r="F92" s="426"/>
      <c r="G92" s="454" t="s">
        <v>110</v>
      </c>
      <c r="H92" s="455"/>
      <c r="I92" s="455"/>
      <c r="J92" s="455"/>
      <c r="K92" s="455"/>
      <c r="L92" s="456"/>
      <c r="M92" s="269"/>
      <c r="N92" s="269"/>
      <c r="O92" s="269"/>
      <c r="P92" s="269"/>
      <c r="Q92" s="269"/>
      <c r="R92" s="270"/>
      <c r="S92" s="452"/>
      <c r="T92" s="453"/>
      <c r="U92" s="453"/>
      <c r="V92" s="453"/>
      <c r="W92" s="453"/>
      <c r="X92" s="453"/>
      <c r="Y92" s="453"/>
      <c r="Z92" s="453"/>
      <c r="AA92" s="453"/>
      <c r="AB92" s="453"/>
      <c r="AC92" s="80"/>
      <c r="AD92" s="181"/>
      <c r="AE92" s="152"/>
      <c r="AF92" s="152"/>
      <c r="AG92" s="152"/>
      <c r="AH92" s="152"/>
    </row>
    <row r="93" spans="1:34" ht="53.25" customHeight="1" x14ac:dyDescent="0.25">
      <c r="A93" s="181"/>
      <c r="B93" s="194"/>
      <c r="C93" s="427"/>
      <c r="D93" s="428"/>
      <c r="E93" s="428"/>
      <c r="F93" s="429"/>
      <c r="G93" s="457"/>
      <c r="H93" s="458"/>
      <c r="I93" s="458"/>
      <c r="J93" s="458"/>
      <c r="K93" s="458"/>
      <c r="L93" s="459"/>
      <c r="M93" s="269"/>
      <c r="N93" s="269"/>
      <c r="O93" s="269"/>
      <c r="P93" s="269"/>
      <c r="Q93" s="269"/>
      <c r="R93" s="270"/>
      <c r="S93" s="276" t="s">
        <v>48</v>
      </c>
      <c r="T93" s="277" t="s">
        <v>77</v>
      </c>
      <c r="U93" s="276" t="s">
        <v>78</v>
      </c>
      <c r="V93" s="277" t="s">
        <v>79</v>
      </c>
      <c r="W93" s="277" t="s">
        <v>81</v>
      </c>
      <c r="X93" s="277" t="s">
        <v>54</v>
      </c>
      <c r="Y93" s="278" t="s">
        <v>62</v>
      </c>
      <c r="Z93" s="277" t="s">
        <v>49</v>
      </c>
      <c r="AA93" s="277" t="s">
        <v>80</v>
      </c>
      <c r="AB93" s="277" t="s">
        <v>26</v>
      </c>
      <c r="AC93" s="279"/>
      <c r="AD93" s="280"/>
      <c r="AE93" s="153"/>
      <c r="AF93" s="154"/>
      <c r="AG93" s="152"/>
      <c r="AH93" s="152"/>
    </row>
    <row r="94" spans="1:34" ht="13.9" customHeight="1" x14ac:dyDescent="0.25">
      <c r="A94" s="181"/>
      <c r="B94" s="194"/>
      <c r="C94" s="427"/>
      <c r="D94" s="428"/>
      <c r="E94" s="428"/>
      <c r="F94" s="429"/>
      <c r="G94" s="460" t="s">
        <v>42</v>
      </c>
      <c r="H94" s="461"/>
      <c r="I94" s="461"/>
      <c r="J94" s="461"/>
      <c r="K94" s="461"/>
      <c r="L94" s="461"/>
      <c r="M94" s="269"/>
      <c r="N94" s="269"/>
      <c r="O94" s="269"/>
      <c r="P94" s="269"/>
      <c r="Q94" s="269"/>
      <c r="R94" s="270"/>
      <c r="S94" s="281">
        <v>6015910</v>
      </c>
      <c r="T94" s="281">
        <v>2097052</v>
      </c>
      <c r="U94" s="281">
        <v>319000</v>
      </c>
      <c r="V94" s="281">
        <v>421732.1875</v>
      </c>
      <c r="W94" s="281">
        <v>0</v>
      </c>
      <c r="X94" s="281">
        <v>44535</v>
      </c>
      <c r="Y94" s="281">
        <v>763228.4</v>
      </c>
      <c r="Z94" s="281">
        <v>3411760.75</v>
      </c>
      <c r="AA94" s="281">
        <v>10300</v>
      </c>
      <c r="AB94" s="282">
        <f>S94+T94+U94+V94+W94+X94+Y94+Z94+AA94</f>
        <v>13083518.3375</v>
      </c>
      <c r="AC94" s="283"/>
      <c r="AD94" s="190"/>
      <c r="AE94" s="153"/>
      <c r="AF94" s="155"/>
      <c r="AG94" s="152"/>
      <c r="AH94" s="152"/>
    </row>
    <row r="95" spans="1:34" ht="13.9" customHeight="1" x14ac:dyDescent="0.25">
      <c r="A95" s="181"/>
      <c r="B95" s="194"/>
      <c r="C95" s="427"/>
      <c r="D95" s="428"/>
      <c r="E95" s="428"/>
      <c r="F95" s="429"/>
      <c r="G95" s="462"/>
      <c r="H95" s="462"/>
      <c r="I95" s="462"/>
      <c r="J95" s="462"/>
      <c r="K95" s="462"/>
      <c r="L95" s="462"/>
      <c r="M95" s="269"/>
      <c r="N95" s="269"/>
      <c r="O95" s="269"/>
      <c r="P95" s="269"/>
      <c r="Q95" s="269"/>
      <c r="R95" s="270"/>
      <c r="S95" s="284"/>
      <c r="T95" s="190"/>
      <c r="U95" s="283"/>
      <c r="V95" s="283"/>
      <c r="W95" s="283"/>
      <c r="X95" s="188"/>
      <c r="Y95" s="188"/>
      <c r="Z95" s="188"/>
      <c r="AA95" s="190"/>
      <c r="AB95" s="190"/>
      <c r="AC95" s="285"/>
      <c r="AD95" s="181"/>
      <c r="AE95" s="152"/>
      <c r="AF95" s="152"/>
      <c r="AG95" s="152"/>
      <c r="AH95" s="152"/>
    </row>
    <row r="96" spans="1:34" ht="13.9" customHeight="1" x14ac:dyDescent="0.25">
      <c r="A96" s="181"/>
      <c r="B96" s="194"/>
      <c r="C96" s="430"/>
      <c r="D96" s="431"/>
      <c r="E96" s="431"/>
      <c r="F96" s="432"/>
      <c r="G96" s="463"/>
      <c r="H96" s="463"/>
      <c r="I96" s="463"/>
      <c r="J96" s="463"/>
      <c r="K96" s="463"/>
      <c r="L96" s="462"/>
      <c r="M96" s="269"/>
      <c r="N96" s="269"/>
      <c r="O96" s="269"/>
      <c r="P96" s="269"/>
      <c r="Q96" s="269"/>
      <c r="R96" s="270"/>
      <c r="S96" s="284"/>
      <c r="T96" s="190"/>
      <c r="U96" s="283"/>
      <c r="V96" s="283"/>
      <c r="W96" s="283"/>
      <c r="X96" s="190"/>
      <c r="Y96" s="190"/>
      <c r="Z96" s="283"/>
      <c r="AA96" s="444"/>
      <c r="AB96" s="444"/>
      <c r="AC96" s="285"/>
      <c r="AD96" s="181"/>
      <c r="AE96" s="152"/>
      <c r="AF96" s="152"/>
      <c r="AG96" s="152"/>
      <c r="AH96" s="152"/>
    </row>
    <row r="97" spans="1:30" ht="13.9" customHeight="1" x14ac:dyDescent="0.25">
      <c r="A97" s="181"/>
      <c r="B97" s="194"/>
      <c r="C97" s="424" t="s">
        <v>41</v>
      </c>
      <c r="D97" s="425"/>
      <c r="E97" s="425"/>
      <c r="F97" s="426"/>
      <c r="G97" s="433" t="s">
        <v>70</v>
      </c>
      <c r="H97" s="434"/>
      <c r="I97" s="434"/>
      <c r="J97" s="434"/>
      <c r="K97" s="434"/>
      <c r="L97" s="434"/>
      <c r="M97" s="439" t="s">
        <v>55</v>
      </c>
      <c r="N97" s="441"/>
      <c r="O97" s="269"/>
      <c r="P97" s="269"/>
      <c r="Q97" s="269"/>
      <c r="R97" s="270"/>
      <c r="S97" s="284"/>
      <c r="T97" s="190"/>
      <c r="U97" s="286"/>
      <c r="V97" s="286"/>
      <c r="W97" s="286"/>
      <c r="X97" s="444"/>
      <c r="Y97" s="444"/>
      <c r="Z97" s="283"/>
      <c r="AA97" s="287"/>
      <c r="AB97" s="255"/>
      <c r="AC97" s="285"/>
      <c r="AD97" s="181"/>
    </row>
    <row r="98" spans="1:30" ht="13.9" customHeight="1" x14ac:dyDescent="0.25">
      <c r="A98" s="181"/>
      <c r="B98" s="194"/>
      <c r="C98" s="427"/>
      <c r="D98" s="428"/>
      <c r="E98" s="428"/>
      <c r="F98" s="429"/>
      <c r="G98" s="435"/>
      <c r="H98" s="436"/>
      <c r="I98" s="436"/>
      <c r="J98" s="436"/>
      <c r="K98" s="436"/>
      <c r="L98" s="436"/>
      <c r="M98" s="440"/>
      <c r="N98" s="442"/>
      <c r="O98" s="269"/>
      <c r="P98" s="269"/>
      <c r="Q98" s="269"/>
      <c r="R98" s="270"/>
      <c r="S98" s="284"/>
      <c r="T98" s="190"/>
      <c r="U98" s="286"/>
      <c r="V98" s="286"/>
      <c r="W98" s="286"/>
      <c r="X98" s="286"/>
      <c r="Y98" s="286"/>
      <c r="Z98" s="283"/>
      <c r="AA98" s="287"/>
      <c r="AB98" s="255"/>
      <c r="AC98" s="285"/>
      <c r="AD98" s="181"/>
    </row>
    <row r="99" spans="1:30" ht="13.9" customHeight="1" x14ac:dyDescent="0.25">
      <c r="A99" s="181"/>
      <c r="B99" s="194"/>
      <c r="C99" s="427"/>
      <c r="D99" s="428"/>
      <c r="E99" s="428"/>
      <c r="F99" s="429"/>
      <c r="G99" s="435"/>
      <c r="H99" s="436"/>
      <c r="I99" s="436"/>
      <c r="J99" s="436"/>
      <c r="K99" s="436"/>
      <c r="L99" s="436"/>
      <c r="M99" s="440"/>
      <c r="N99" s="443"/>
      <c r="O99" s="269"/>
      <c r="P99" s="269"/>
      <c r="Q99" s="269"/>
      <c r="R99" s="270"/>
      <c r="S99" s="284"/>
      <c r="T99" s="190"/>
      <c r="U99" s="286"/>
      <c r="V99" s="286"/>
      <c r="W99" s="286"/>
      <c r="X99" s="286"/>
      <c r="Y99" s="286"/>
      <c r="Z99" s="283"/>
      <c r="AA99" s="287"/>
      <c r="AB99" s="255"/>
      <c r="AC99" s="285"/>
      <c r="AD99" s="181"/>
    </row>
    <row r="100" spans="1:30" ht="13.9" customHeight="1" x14ac:dyDescent="0.25">
      <c r="A100" s="181"/>
      <c r="B100" s="194"/>
      <c r="C100" s="427"/>
      <c r="D100" s="428"/>
      <c r="E100" s="428"/>
      <c r="F100" s="429"/>
      <c r="G100" s="435"/>
      <c r="H100" s="436"/>
      <c r="I100" s="436"/>
      <c r="J100" s="436"/>
      <c r="K100" s="436"/>
      <c r="L100" s="436"/>
      <c r="M100" s="440"/>
      <c r="N100" s="445"/>
      <c r="O100" s="269"/>
      <c r="P100" s="288"/>
      <c r="Q100" s="269"/>
      <c r="R100" s="270"/>
      <c r="S100" s="284"/>
      <c r="T100" s="190"/>
      <c r="U100" s="286"/>
      <c r="V100" s="286"/>
      <c r="W100" s="286"/>
      <c r="X100" s="286"/>
      <c r="Y100" s="286"/>
      <c r="Z100" s="283"/>
      <c r="AA100" s="287"/>
      <c r="AB100" s="255"/>
      <c r="AC100" s="285"/>
      <c r="AD100" s="188"/>
    </row>
    <row r="101" spans="1:30" ht="13.9" customHeight="1" x14ac:dyDescent="0.25">
      <c r="A101" s="181"/>
      <c r="B101" s="194"/>
      <c r="C101" s="427"/>
      <c r="D101" s="428"/>
      <c r="E101" s="428"/>
      <c r="F101" s="429"/>
      <c r="G101" s="435"/>
      <c r="H101" s="436"/>
      <c r="I101" s="436"/>
      <c r="J101" s="436"/>
      <c r="K101" s="436"/>
      <c r="L101" s="436"/>
      <c r="M101" s="440"/>
      <c r="N101" s="445"/>
      <c r="O101" s="269"/>
      <c r="P101" s="269"/>
      <c r="Q101" s="270"/>
      <c r="R101" s="284"/>
      <c r="S101" s="198"/>
      <c r="T101" s="286"/>
      <c r="U101" s="286"/>
      <c r="V101" s="286"/>
      <c r="W101" s="286"/>
      <c r="X101" s="286"/>
      <c r="Y101" s="286"/>
      <c r="Z101" s="283"/>
      <c r="AA101" s="255"/>
      <c r="AB101" s="285"/>
      <c r="AC101" s="190"/>
      <c r="AD101" s="188"/>
    </row>
    <row r="102" spans="1:30" ht="14.25" customHeight="1" x14ac:dyDescent="0.25">
      <c r="A102" s="181"/>
      <c r="B102" s="194"/>
      <c r="C102" s="427"/>
      <c r="D102" s="428"/>
      <c r="E102" s="428"/>
      <c r="F102" s="429"/>
      <c r="G102" s="435"/>
      <c r="H102" s="436"/>
      <c r="I102" s="436"/>
      <c r="J102" s="436"/>
      <c r="K102" s="436"/>
      <c r="L102" s="436"/>
      <c r="M102" s="440"/>
      <c r="N102" s="446"/>
      <c r="O102" s="269"/>
      <c r="P102" s="269"/>
      <c r="Q102" s="270"/>
      <c r="R102" s="284"/>
      <c r="S102" s="198"/>
      <c r="T102" s="286"/>
      <c r="U102" s="286"/>
      <c r="V102" s="286"/>
      <c r="W102" s="286"/>
      <c r="X102" s="286"/>
      <c r="Y102" s="283"/>
      <c r="Z102" s="287"/>
      <c r="AA102" s="255"/>
      <c r="AB102" s="285"/>
      <c r="AC102" s="190"/>
      <c r="AD102" s="188"/>
    </row>
    <row r="103" spans="1:30" ht="24.75" customHeight="1" x14ac:dyDescent="0.25">
      <c r="A103" s="181"/>
      <c r="B103" s="194"/>
      <c r="C103" s="430"/>
      <c r="D103" s="431"/>
      <c r="E103" s="431"/>
      <c r="F103" s="432"/>
      <c r="G103" s="437"/>
      <c r="H103" s="438"/>
      <c r="I103" s="438"/>
      <c r="J103" s="438"/>
      <c r="K103" s="438"/>
      <c r="L103" s="438"/>
      <c r="M103" s="440"/>
      <c r="N103" s="442"/>
      <c r="O103" s="269"/>
      <c r="P103" s="269"/>
      <c r="Q103" s="270"/>
      <c r="R103" s="284"/>
      <c r="S103" s="198"/>
      <c r="T103" s="286"/>
      <c r="U103" s="286"/>
      <c r="V103" s="286"/>
      <c r="W103" s="286"/>
      <c r="X103" s="286"/>
      <c r="Y103" s="283"/>
      <c r="Z103" s="287"/>
      <c r="AA103" s="255"/>
      <c r="AB103" s="285"/>
      <c r="AC103" s="190"/>
      <c r="AD103" s="188"/>
    </row>
    <row r="104" spans="1:30" ht="13.9" customHeight="1" x14ac:dyDescent="0.25">
      <c r="A104" s="181"/>
      <c r="B104" s="194"/>
      <c r="C104" s="495" t="s">
        <v>66</v>
      </c>
      <c r="D104" s="496"/>
      <c r="E104" s="496"/>
      <c r="F104" s="497"/>
      <c r="G104" s="504" t="s">
        <v>63</v>
      </c>
      <c r="H104" s="505"/>
      <c r="I104" s="505"/>
      <c r="J104" s="505"/>
      <c r="K104" s="505"/>
      <c r="L104" s="505"/>
      <c r="M104" s="439" t="s">
        <v>45</v>
      </c>
      <c r="N104" s="512"/>
      <c r="O104" s="439" t="s">
        <v>46</v>
      </c>
      <c r="P104" s="512"/>
      <c r="Q104" s="514"/>
      <c r="R104" s="270"/>
      <c r="S104" s="284"/>
      <c r="T104" s="190"/>
      <c r="U104" s="286"/>
      <c r="V104" s="286"/>
      <c r="W104" s="286"/>
      <c r="X104" s="286"/>
      <c r="Y104" s="283"/>
      <c r="Z104" s="287"/>
      <c r="AA104" s="287"/>
      <c r="AB104" s="255"/>
      <c r="AC104" s="285"/>
      <c r="AD104" s="188"/>
    </row>
    <row r="105" spans="1:30" ht="13.9" customHeight="1" x14ac:dyDescent="0.25">
      <c r="A105" s="181"/>
      <c r="B105" s="194"/>
      <c r="C105" s="498"/>
      <c r="D105" s="499"/>
      <c r="E105" s="499"/>
      <c r="F105" s="500"/>
      <c r="G105" s="506"/>
      <c r="H105" s="507"/>
      <c r="I105" s="507"/>
      <c r="J105" s="507"/>
      <c r="K105" s="507"/>
      <c r="L105" s="507"/>
      <c r="M105" s="440"/>
      <c r="N105" s="513"/>
      <c r="O105" s="440"/>
      <c r="P105" s="513"/>
      <c r="Q105" s="515"/>
      <c r="R105" s="270"/>
      <c r="S105" s="284"/>
      <c r="T105" s="190"/>
      <c r="U105" s="286"/>
      <c r="V105" s="286"/>
      <c r="W105" s="286"/>
      <c r="X105" s="286"/>
      <c r="Y105" s="286"/>
      <c r="Z105" s="283"/>
      <c r="AA105" s="234"/>
      <c r="AB105" s="190"/>
      <c r="AC105" s="285"/>
      <c r="AD105" s="181"/>
    </row>
    <row r="106" spans="1:30" ht="46.5" customHeight="1" x14ac:dyDescent="0.2">
      <c r="A106" s="181"/>
      <c r="B106" s="194"/>
      <c r="C106" s="498"/>
      <c r="D106" s="499"/>
      <c r="E106" s="499"/>
      <c r="F106" s="500"/>
      <c r="G106" s="506"/>
      <c r="H106" s="507"/>
      <c r="I106" s="507"/>
      <c r="J106" s="507"/>
      <c r="K106" s="507"/>
      <c r="L106" s="507"/>
      <c r="M106" s="440"/>
      <c r="N106" s="513"/>
      <c r="O106" s="440"/>
      <c r="P106" s="513"/>
      <c r="Q106" s="515"/>
      <c r="R106" s="270"/>
      <c r="S106" s="284"/>
      <c r="T106" s="190"/>
      <c r="U106" s="286"/>
      <c r="V106" s="286"/>
      <c r="W106" s="286"/>
      <c r="X106" s="286"/>
      <c r="Y106" s="286"/>
      <c r="Z106" s="234"/>
      <c r="AA106" s="280"/>
      <c r="AB106" s="289"/>
      <c r="AC106" s="273"/>
      <c r="AD106" s="181"/>
    </row>
    <row r="107" spans="1:30" ht="13.9" customHeight="1" x14ac:dyDescent="0.25">
      <c r="A107" s="181"/>
      <c r="B107" s="194"/>
      <c r="C107" s="498"/>
      <c r="D107" s="499"/>
      <c r="E107" s="499"/>
      <c r="F107" s="500"/>
      <c r="G107" s="506"/>
      <c r="H107" s="507"/>
      <c r="I107" s="507"/>
      <c r="J107" s="507"/>
      <c r="K107" s="507"/>
      <c r="L107" s="507"/>
      <c r="M107" s="290" t="s">
        <v>43</v>
      </c>
      <c r="N107" s="291"/>
      <c r="O107" s="292" t="s">
        <v>43</v>
      </c>
      <c r="P107" s="293"/>
      <c r="Q107" s="294"/>
      <c r="R107" s="270"/>
      <c r="S107" s="284"/>
      <c r="T107" s="190"/>
      <c r="U107" s="280"/>
      <c r="V107" s="255"/>
      <c r="W107" s="255"/>
      <c r="X107" s="286"/>
      <c r="Y107" s="286"/>
      <c r="Z107" s="280"/>
      <c r="AA107" s="255"/>
      <c r="AB107" s="255"/>
      <c r="AC107" s="255"/>
      <c r="AD107" s="181"/>
    </row>
    <row r="108" spans="1:30" ht="13.9" customHeight="1" x14ac:dyDescent="0.25">
      <c r="A108" s="181"/>
      <c r="B108" s="295"/>
      <c r="C108" s="498"/>
      <c r="D108" s="499"/>
      <c r="E108" s="499"/>
      <c r="F108" s="500"/>
      <c r="G108" s="506"/>
      <c r="H108" s="507"/>
      <c r="I108" s="507"/>
      <c r="J108" s="507"/>
      <c r="K108" s="507"/>
      <c r="L108" s="507"/>
      <c r="M108" s="296"/>
      <c r="N108" s="297"/>
      <c r="O108" s="298"/>
      <c r="P108" s="298"/>
      <c r="Q108" s="299"/>
      <c r="R108" s="270"/>
      <c r="S108" s="284"/>
      <c r="T108" s="190"/>
      <c r="U108" s="163"/>
      <c r="V108" s="164"/>
      <c r="W108" s="164"/>
      <c r="X108" s="255"/>
      <c r="Y108" s="255"/>
      <c r="Z108" s="255"/>
      <c r="AA108" s="164"/>
      <c r="AB108" s="164"/>
      <c r="AC108" s="164"/>
      <c r="AD108" s="181"/>
    </row>
    <row r="109" spans="1:30" ht="13.9" customHeight="1" x14ac:dyDescent="0.2">
      <c r="A109" s="181"/>
      <c r="B109" s="295"/>
      <c r="C109" s="498"/>
      <c r="D109" s="499"/>
      <c r="E109" s="499"/>
      <c r="F109" s="500"/>
      <c r="G109" s="506"/>
      <c r="H109" s="507"/>
      <c r="I109" s="507"/>
      <c r="J109" s="507"/>
      <c r="K109" s="507"/>
      <c r="L109" s="508"/>
      <c r="M109" s="516" t="s">
        <v>44</v>
      </c>
      <c r="N109" s="300"/>
      <c r="O109" s="518" t="s">
        <v>47</v>
      </c>
      <c r="P109" s="519"/>
      <c r="Q109" s="301"/>
      <c r="R109" s="270"/>
      <c r="S109" s="284"/>
      <c r="T109" s="190"/>
      <c r="U109" s="302"/>
      <c r="V109" s="303"/>
      <c r="W109" s="303"/>
      <c r="X109" s="164"/>
      <c r="Y109" s="164"/>
      <c r="Z109" s="164"/>
      <c r="AA109" s="303"/>
      <c r="AB109" s="303"/>
      <c r="AC109" s="303"/>
      <c r="AD109" s="181"/>
    </row>
    <row r="110" spans="1:30" ht="35.25" customHeight="1" x14ac:dyDescent="0.2">
      <c r="A110" s="181"/>
      <c r="B110" s="295"/>
      <c r="C110" s="501"/>
      <c r="D110" s="502"/>
      <c r="E110" s="502"/>
      <c r="F110" s="503"/>
      <c r="G110" s="509"/>
      <c r="H110" s="510"/>
      <c r="I110" s="510"/>
      <c r="J110" s="510"/>
      <c r="K110" s="510"/>
      <c r="L110" s="511"/>
      <c r="M110" s="517"/>
      <c r="N110" s="304"/>
      <c r="O110" s="520"/>
      <c r="P110" s="521"/>
      <c r="Q110" s="305"/>
      <c r="R110" s="270"/>
      <c r="S110" s="284"/>
      <c r="T110" s="190"/>
      <c r="U110" s="303"/>
      <c r="V110" s="303"/>
      <c r="W110" s="303"/>
      <c r="X110" s="303"/>
      <c r="Y110" s="303"/>
      <c r="Z110" s="303"/>
      <c r="AA110" s="303"/>
      <c r="AB110" s="303"/>
      <c r="AC110" s="303"/>
      <c r="AD110" s="181"/>
    </row>
    <row r="111" spans="1:30" ht="18.600000000000001" customHeight="1" x14ac:dyDescent="0.25">
      <c r="A111" s="181"/>
      <c r="B111" s="295"/>
      <c r="C111" s="464" t="s">
        <v>88</v>
      </c>
      <c r="D111" s="464"/>
      <c r="E111" s="464"/>
      <c r="F111" s="465"/>
      <c r="G111" s="468"/>
      <c r="H111" s="469"/>
      <c r="I111" s="469"/>
      <c r="J111" s="469"/>
      <c r="K111" s="469"/>
      <c r="L111" s="470"/>
      <c r="M111" s="477" t="s">
        <v>64</v>
      </c>
      <c r="N111" s="460"/>
      <c r="O111" s="460"/>
      <c r="P111" s="460"/>
      <c r="Q111" s="460"/>
      <c r="R111" s="270"/>
      <c r="S111" s="284"/>
      <c r="T111" s="190"/>
      <c r="U111" s="280"/>
      <c r="V111" s="255"/>
      <c r="W111" s="255"/>
      <c r="X111" s="303"/>
      <c r="Y111" s="303"/>
      <c r="Z111" s="303"/>
      <c r="AA111" s="255"/>
      <c r="AB111" s="255"/>
      <c r="AC111" s="255"/>
      <c r="AD111" s="181"/>
    </row>
    <row r="112" spans="1:30" ht="13.15" customHeight="1" x14ac:dyDescent="0.25">
      <c r="A112" s="181"/>
      <c r="B112" s="295"/>
      <c r="C112" s="466"/>
      <c r="D112" s="466"/>
      <c r="E112" s="466"/>
      <c r="F112" s="467"/>
      <c r="G112" s="471"/>
      <c r="H112" s="472"/>
      <c r="I112" s="472"/>
      <c r="J112" s="472"/>
      <c r="K112" s="472"/>
      <c r="L112" s="473"/>
      <c r="M112" s="477"/>
      <c r="N112" s="477"/>
      <c r="O112" s="477"/>
      <c r="P112" s="477"/>
      <c r="Q112" s="477"/>
      <c r="R112" s="270"/>
      <c r="S112" s="284"/>
      <c r="T112" s="190"/>
      <c r="U112" s="306"/>
      <c r="V112" s="307"/>
      <c r="W112" s="307"/>
      <c r="X112" s="255"/>
      <c r="Y112" s="255"/>
      <c r="Z112" s="255"/>
      <c r="AA112" s="307"/>
      <c r="AB112" s="307"/>
      <c r="AC112" s="307"/>
      <c r="AD112" s="181"/>
    </row>
    <row r="113" spans="1:30" ht="13.9" customHeight="1" x14ac:dyDescent="0.2">
      <c r="A113" s="181"/>
      <c r="B113" s="295"/>
      <c r="C113" s="466"/>
      <c r="D113" s="466"/>
      <c r="E113" s="466"/>
      <c r="F113" s="467"/>
      <c r="G113" s="471"/>
      <c r="H113" s="472"/>
      <c r="I113" s="472"/>
      <c r="J113" s="472"/>
      <c r="K113" s="472"/>
      <c r="L113" s="473"/>
      <c r="M113" s="478"/>
      <c r="N113" s="479"/>
      <c r="O113" s="479"/>
      <c r="P113" s="479"/>
      <c r="Q113" s="480"/>
      <c r="R113" s="270"/>
      <c r="S113" s="284"/>
      <c r="T113" s="190"/>
      <c r="U113" s="308"/>
      <c r="V113" s="308"/>
      <c r="W113" s="308"/>
      <c r="X113" s="307"/>
      <c r="Y113" s="307"/>
      <c r="Z113" s="307"/>
      <c r="AA113" s="308"/>
      <c r="AB113" s="308"/>
      <c r="AC113" s="308"/>
      <c r="AD113" s="181"/>
    </row>
    <row r="114" spans="1:30" ht="13.9" customHeight="1" x14ac:dyDescent="0.2">
      <c r="A114" s="181"/>
      <c r="B114" s="295"/>
      <c r="C114" s="466"/>
      <c r="D114" s="466"/>
      <c r="E114" s="466"/>
      <c r="F114" s="467"/>
      <c r="G114" s="471"/>
      <c r="H114" s="472"/>
      <c r="I114" s="472"/>
      <c r="J114" s="472"/>
      <c r="K114" s="472"/>
      <c r="L114" s="473"/>
      <c r="M114" s="481"/>
      <c r="N114" s="482"/>
      <c r="O114" s="482"/>
      <c r="P114" s="482"/>
      <c r="Q114" s="483"/>
      <c r="R114" s="270"/>
      <c r="S114" s="284"/>
      <c r="T114" s="190"/>
      <c r="U114" s="265"/>
      <c r="V114" s="309"/>
      <c r="W114" s="309"/>
      <c r="X114" s="308"/>
      <c r="Y114" s="308"/>
      <c r="Z114" s="308"/>
      <c r="AA114" s="309"/>
      <c r="AB114" s="309"/>
      <c r="AC114" s="309"/>
      <c r="AD114" s="181"/>
    </row>
    <row r="115" spans="1:30" ht="13.9" customHeight="1" x14ac:dyDescent="0.2">
      <c r="A115" s="181"/>
      <c r="B115" s="295"/>
      <c r="C115" s="466"/>
      <c r="D115" s="466"/>
      <c r="E115" s="466"/>
      <c r="F115" s="467"/>
      <c r="G115" s="471"/>
      <c r="H115" s="472"/>
      <c r="I115" s="472"/>
      <c r="J115" s="472"/>
      <c r="K115" s="472"/>
      <c r="L115" s="473"/>
      <c r="M115" s="481"/>
      <c r="N115" s="482"/>
      <c r="O115" s="482"/>
      <c r="P115" s="482"/>
      <c r="Q115" s="483"/>
      <c r="R115" s="270"/>
      <c r="S115" s="284"/>
      <c r="T115" s="190"/>
      <c r="U115" s="309"/>
      <c r="V115" s="309"/>
      <c r="W115" s="309"/>
      <c r="X115" s="309"/>
      <c r="Y115" s="309"/>
      <c r="Z115" s="309"/>
      <c r="AA115" s="309"/>
      <c r="AB115" s="309"/>
      <c r="AC115" s="309"/>
      <c r="AD115" s="181"/>
    </row>
    <row r="116" spans="1:30" ht="13.9" customHeight="1" x14ac:dyDescent="0.2">
      <c r="A116" s="181"/>
      <c r="B116" s="295"/>
      <c r="C116" s="466"/>
      <c r="D116" s="466"/>
      <c r="E116" s="466"/>
      <c r="F116" s="467"/>
      <c r="G116" s="471"/>
      <c r="H116" s="472"/>
      <c r="I116" s="472"/>
      <c r="J116" s="472"/>
      <c r="K116" s="472"/>
      <c r="L116" s="473"/>
      <c r="M116" s="481"/>
      <c r="N116" s="482"/>
      <c r="O116" s="482"/>
      <c r="P116" s="482"/>
      <c r="Q116" s="483"/>
      <c r="R116" s="270"/>
      <c r="S116" s="284"/>
      <c r="T116" s="190"/>
      <c r="U116" s="309"/>
      <c r="V116" s="309"/>
      <c r="W116" s="309"/>
      <c r="X116" s="309"/>
      <c r="Y116" s="309"/>
      <c r="Z116" s="309"/>
      <c r="AA116" s="309"/>
      <c r="AB116" s="309"/>
      <c r="AC116" s="309"/>
      <c r="AD116" s="181"/>
    </row>
    <row r="117" spans="1:30" ht="13.9" customHeight="1" x14ac:dyDescent="0.2">
      <c r="A117" s="181"/>
      <c r="B117" s="295"/>
      <c r="C117" s="466"/>
      <c r="D117" s="466"/>
      <c r="E117" s="466"/>
      <c r="F117" s="467"/>
      <c r="G117" s="471"/>
      <c r="H117" s="472"/>
      <c r="I117" s="472"/>
      <c r="J117" s="472"/>
      <c r="K117" s="472"/>
      <c r="L117" s="473"/>
      <c r="M117" s="481"/>
      <c r="N117" s="482"/>
      <c r="O117" s="482"/>
      <c r="P117" s="482"/>
      <c r="Q117" s="483"/>
      <c r="R117" s="270"/>
      <c r="S117" s="284"/>
      <c r="T117" s="190"/>
      <c r="U117" s="309"/>
      <c r="V117" s="309"/>
      <c r="W117" s="309"/>
      <c r="X117" s="309"/>
      <c r="Y117" s="309"/>
      <c r="Z117" s="309"/>
      <c r="AA117" s="309"/>
      <c r="AB117" s="309"/>
      <c r="AC117" s="309"/>
      <c r="AD117" s="181"/>
    </row>
    <row r="118" spans="1:30" ht="13.9" customHeight="1" x14ac:dyDescent="0.2">
      <c r="A118" s="181"/>
      <c r="B118" s="295"/>
      <c r="C118" s="466"/>
      <c r="D118" s="466"/>
      <c r="E118" s="466"/>
      <c r="F118" s="467"/>
      <c r="G118" s="471"/>
      <c r="H118" s="472"/>
      <c r="I118" s="472"/>
      <c r="J118" s="472"/>
      <c r="K118" s="472"/>
      <c r="L118" s="473"/>
      <c r="M118" s="481"/>
      <c r="N118" s="482"/>
      <c r="O118" s="482"/>
      <c r="P118" s="482"/>
      <c r="Q118" s="483"/>
      <c r="R118" s="270"/>
      <c r="S118" s="284"/>
      <c r="T118" s="190"/>
      <c r="U118" s="309"/>
      <c r="V118" s="309"/>
      <c r="W118" s="309"/>
      <c r="X118" s="309"/>
      <c r="Y118" s="309"/>
      <c r="Z118" s="309"/>
      <c r="AA118" s="309"/>
      <c r="AB118" s="309"/>
      <c r="AC118" s="309"/>
      <c r="AD118" s="181"/>
    </row>
    <row r="119" spans="1:30" ht="13.9" customHeight="1" x14ac:dyDescent="0.2">
      <c r="A119" s="181"/>
      <c r="B119" s="295"/>
      <c r="C119" s="466"/>
      <c r="D119" s="466"/>
      <c r="E119" s="466"/>
      <c r="F119" s="467"/>
      <c r="G119" s="471"/>
      <c r="H119" s="472"/>
      <c r="I119" s="472"/>
      <c r="J119" s="472"/>
      <c r="K119" s="472"/>
      <c r="L119" s="473"/>
      <c r="M119" s="481"/>
      <c r="N119" s="482"/>
      <c r="O119" s="482"/>
      <c r="P119" s="482"/>
      <c r="Q119" s="483"/>
      <c r="R119" s="270"/>
      <c r="S119" s="284"/>
      <c r="T119" s="190"/>
      <c r="U119" s="309"/>
      <c r="V119" s="309"/>
      <c r="W119" s="309"/>
      <c r="X119" s="309"/>
      <c r="Y119" s="309"/>
      <c r="Z119" s="309"/>
      <c r="AA119" s="309"/>
      <c r="AB119" s="309"/>
      <c r="AC119" s="309"/>
      <c r="AD119" s="181"/>
    </row>
    <row r="120" spans="1:30" ht="13.9" customHeight="1" x14ac:dyDescent="0.2">
      <c r="A120" s="181"/>
      <c r="B120" s="295"/>
      <c r="C120" s="466"/>
      <c r="D120" s="466"/>
      <c r="E120" s="466"/>
      <c r="F120" s="467"/>
      <c r="G120" s="471"/>
      <c r="H120" s="472"/>
      <c r="I120" s="472"/>
      <c r="J120" s="472"/>
      <c r="K120" s="472"/>
      <c r="L120" s="473"/>
      <c r="M120" s="481"/>
      <c r="N120" s="482"/>
      <c r="O120" s="482"/>
      <c r="P120" s="482"/>
      <c r="Q120" s="483"/>
      <c r="R120" s="270"/>
      <c r="S120" s="284"/>
      <c r="T120" s="190"/>
      <c r="U120" s="309"/>
      <c r="V120" s="309"/>
      <c r="W120" s="309"/>
      <c r="X120" s="309"/>
      <c r="Y120" s="309"/>
      <c r="Z120" s="309"/>
      <c r="AA120" s="309"/>
      <c r="AB120" s="309"/>
      <c r="AC120" s="309"/>
      <c r="AD120" s="181"/>
    </row>
    <row r="121" spans="1:30" ht="13.9" customHeight="1" x14ac:dyDescent="0.2">
      <c r="A121" s="190"/>
      <c r="B121" s="310"/>
      <c r="C121" s="466"/>
      <c r="D121" s="466"/>
      <c r="E121" s="466"/>
      <c r="F121" s="467"/>
      <c r="G121" s="474"/>
      <c r="H121" s="475"/>
      <c r="I121" s="475"/>
      <c r="J121" s="475"/>
      <c r="K121" s="475"/>
      <c r="L121" s="476"/>
      <c r="M121" s="484"/>
      <c r="N121" s="485"/>
      <c r="O121" s="485"/>
      <c r="P121" s="485"/>
      <c r="Q121" s="486"/>
      <c r="R121" s="270"/>
      <c r="S121" s="284"/>
      <c r="T121" s="190"/>
      <c r="U121" s="309"/>
      <c r="V121" s="309"/>
      <c r="W121" s="309"/>
      <c r="X121" s="309"/>
      <c r="Y121" s="309"/>
      <c r="Z121" s="309"/>
      <c r="AA121" s="309"/>
      <c r="AB121" s="309"/>
      <c r="AC121" s="309"/>
      <c r="AD121" s="181"/>
    </row>
    <row r="122" spans="1:30" ht="13.9" customHeight="1" x14ac:dyDescent="0.2">
      <c r="A122" s="181"/>
      <c r="B122" s="310"/>
      <c r="C122" s="311"/>
      <c r="D122" s="311"/>
      <c r="E122" s="311"/>
      <c r="F122" s="311"/>
      <c r="G122" s="311"/>
      <c r="H122" s="311"/>
      <c r="I122" s="312"/>
      <c r="J122" s="312"/>
      <c r="K122" s="312"/>
      <c r="L122" s="312"/>
      <c r="M122" s="312"/>
      <c r="N122" s="312"/>
      <c r="O122" s="269"/>
      <c r="P122" s="269"/>
      <c r="Q122" s="269"/>
      <c r="R122" s="270"/>
      <c r="S122" s="284"/>
      <c r="T122" s="190"/>
      <c r="U122" s="158"/>
      <c r="V122" s="159"/>
      <c r="W122" s="159"/>
      <c r="X122" s="309"/>
      <c r="Y122" s="309"/>
      <c r="Z122" s="309"/>
      <c r="AA122" s="159"/>
      <c r="AB122" s="159"/>
      <c r="AC122" s="159"/>
      <c r="AD122" s="181"/>
    </row>
    <row r="123" spans="1:30" ht="13.9" customHeight="1" x14ac:dyDescent="0.2">
      <c r="A123" s="181"/>
      <c r="B123" s="310"/>
      <c r="C123" s="311"/>
      <c r="D123" s="311"/>
      <c r="E123" s="311"/>
      <c r="F123" s="311"/>
      <c r="G123" s="311"/>
      <c r="H123" s="311"/>
      <c r="I123" s="312"/>
      <c r="J123" s="312"/>
      <c r="K123" s="312"/>
      <c r="L123" s="312"/>
      <c r="M123" s="312"/>
      <c r="N123" s="312"/>
      <c r="O123" s="269"/>
      <c r="P123" s="269"/>
      <c r="Q123" s="269"/>
      <c r="R123" s="270"/>
      <c r="S123" s="284"/>
      <c r="T123" s="190"/>
      <c r="U123" s="302"/>
      <c r="V123" s="302"/>
      <c r="W123" s="302"/>
      <c r="X123" s="159"/>
      <c r="Y123" s="159"/>
      <c r="Z123" s="159"/>
      <c r="AA123" s="302"/>
      <c r="AB123" s="302"/>
      <c r="AC123" s="302"/>
      <c r="AD123" s="181"/>
    </row>
    <row r="124" spans="1:30" ht="13.15" customHeight="1" x14ac:dyDescent="0.2">
      <c r="A124" s="181"/>
      <c r="B124" s="190"/>
      <c r="C124" s="234"/>
      <c r="D124" s="234"/>
      <c r="E124" s="234"/>
      <c r="F124" s="234"/>
      <c r="G124" s="234"/>
      <c r="H124" s="190"/>
      <c r="I124" s="190"/>
      <c r="J124" s="190"/>
      <c r="K124" s="190"/>
      <c r="L124" s="190"/>
      <c r="M124" s="190"/>
      <c r="N124" s="190"/>
      <c r="O124" s="190"/>
      <c r="P124" s="190"/>
      <c r="Q124" s="313"/>
      <c r="R124" s="313"/>
      <c r="S124" s="313"/>
      <c r="T124" s="190"/>
      <c r="U124" s="190"/>
      <c r="V124" s="190"/>
      <c r="W124" s="190"/>
      <c r="X124" s="302"/>
      <c r="Y124" s="302"/>
      <c r="Z124" s="302"/>
      <c r="AA124" s="306"/>
      <c r="AB124" s="306"/>
      <c r="AC124" s="190"/>
      <c r="AD124" s="181"/>
    </row>
    <row r="125" spans="1:30" ht="12.4" customHeight="1" x14ac:dyDescent="0.2">
      <c r="A125" s="181"/>
      <c r="B125" s="188"/>
      <c r="C125" s="190"/>
      <c r="D125" s="190"/>
      <c r="E125" s="190"/>
      <c r="F125" s="190"/>
      <c r="G125" s="190"/>
      <c r="H125" s="190"/>
      <c r="I125" s="190"/>
      <c r="J125" s="190"/>
      <c r="K125" s="190"/>
      <c r="L125" s="190"/>
      <c r="M125" s="190"/>
      <c r="N125" s="190"/>
      <c r="O125" s="190"/>
      <c r="P125" s="313"/>
      <c r="Q125" s="313"/>
      <c r="R125" s="313"/>
      <c r="S125" s="313"/>
      <c r="T125" s="190"/>
      <c r="U125" s="190"/>
      <c r="V125" s="190"/>
      <c r="W125" s="190"/>
      <c r="X125" s="306"/>
      <c r="Y125" s="306"/>
      <c r="Z125" s="306"/>
      <c r="AA125" s="306"/>
      <c r="AB125" s="306"/>
      <c r="AC125" s="190"/>
      <c r="AD125" s="181"/>
    </row>
    <row r="126" spans="1:30" ht="13.15" customHeight="1" x14ac:dyDescent="0.2">
      <c r="A126" s="181"/>
      <c r="B126" s="181"/>
      <c r="C126" s="181"/>
      <c r="D126" s="181"/>
      <c r="E126" s="181"/>
      <c r="F126" s="181"/>
      <c r="G126" s="181"/>
      <c r="H126" s="181"/>
      <c r="I126" s="181"/>
      <c r="J126" s="181"/>
      <c r="K126" s="181"/>
      <c r="L126" s="181"/>
      <c r="M126" s="181"/>
      <c r="N126" s="181"/>
      <c r="O126" s="181"/>
      <c r="P126" s="190"/>
      <c r="Q126" s="190"/>
      <c r="R126" s="190"/>
      <c r="S126" s="190"/>
      <c r="T126" s="198"/>
      <c r="U126" s="265"/>
      <c r="V126" s="265"/>
      <c r="W126" s="265"/>
      <c r="X126" s="306"/>
      <c r="Y126" s="306"/>
      <c r="Z126" s="306"/>
      <c r="AA126" s="265"/>
      <c r="AB126" s="265"/>
      <c r="AC126" s="265"/>
      <c r="AD126" s="190"/>
    </row>
    <row r="127" spans="1:30" ht="13.15" customHeight="1" x14ac:dyDescent="0.2">
      <c r="A127" s="181"/>
      <c r="B127" s="181"/>
      <c r="C127" s="181"/>
      <c r="D127" s="181"/>
      <c r="E127" s="181"/>
      <c r="F127" s="181"/>
      <c r="G127" s="181"/>
      <c r="H127" s="181"/>
      <c r="I127" s="181"/>
      <c r="J127" s="181"/>
      <c r="K127" s="181"/>
      <c r="L127" s="181"/>
      <c r="M127" s="181"/>
      <c r="N127" s="181"/>
      <c r="O127" s="181"/>
      <c r="P127" s="190"/>
      <c r="Q127" s="190"/>
      <c r="R127" s="190"/>
      <c r="S127" s="190"/>
      <c r="T127" s="198"/>
      <c r="U127" s="265"/>
      <c r="V127" s="265"/>
      <c r="W127" s="265"/>
      <c r="X127" s="265"/>
      <c r="Y127" s="265"/>
      <c r="Z127" s="265"/>
      <c r="AA127" s="265"/>
      <c r="AB127" s="265"/>
      <c r="AC127" s="265"/>
      <c r="AD127" s="190"/>
    </row>
    <row r="128" spans="1:30" x14ac:dyDescent="0.2">
      <c r="A128" s="188"/>
      <c r="B128" s="188"/>
      <c r="C128" s="188"/>
      <c r="D128" s="188"/>
      <c r="E128" s="188"/>
      <c r="F128" s="188"/>
      <c r="G128" s="188"/>
      <c r="H128" s="188"/>
      <c r="I128" s="188"/>
      <c r="J128" s="188"/>
      <c r="K128" s="188"/>
      <c r="L128" s="188"/>
      <c r="M128" s="188"/>
      <c r="N128" s="188"/>
      <c r="O128" s="188"/>
      <c r="P128" s="188"/>
      <c r="Q128" s="188"/>
      <c r="R128" s="188"/>
      <c r="S128" s="188"/>
      <c r="T128" s="188"/>
      <c r="U128" s="188"/>
      <c r="V128" s="188"/>
      <c r="W128" s="188"/>
      <c r="X128" s="265"/>
      <c r="Y128" s="265"/>
      <c r="Z128" s="265"/>
      <c r="AA128" s="188"/>
      <c r="AB128" s="188"/>
      <c r="AC128" s="188"/>
      <c r="AD128" s="188"/>
    </row>
    <row r="129" spans="1:30" ht="12.4" customHeight="1" x14ac:dyDescent="0.2">
      <c r="A129" s="188"/>
      <c r="B129" s="188"/>
      <c r="C129" s="188"/>
      <c r="D129" s="188"/>
      <c r="E129" s="188"/>
      <c r="F129" s="188"/>
      <c r="G129" s="188"/>
      <c r="H129" s="188"/>
      <c r="I129" s="188"/>
      <c r="J129" s="188"/>
      <c r="K129" s="314"/>
      <c r="L129" s="188"/>
      <c r="M129" s="188"/>
      <c r="N129" s="188"/>
      <c r="O129" s="188"/>
      <c r="P129" s="188"/>
      <c r="Q129" s="188"/>
      <c r="R129" s="188"/>
      <c r="S129" s="188"/>
      <c r="T129" s="188"/>
      <c r="U129" s="188"/>
      <c r="V129" s="188"/>
      <c r="W129" s="188"/>
      <c r="X129" s="188"/>
      <c r="Y129" s="188"/>
      <c r="Z129" s="188"/>
      <c r="AA129" s="188"/>
      <c r="AB129" s="188"/>
      <c r="AC129" s="188"/>
      <c r="AD129" s="188"/>
    </row>
    <row r="130" spans="1:30" ht="7.5" customHeight="1" x14ac:dyDescent="0.2">
      <c r="A130" s="188"/>
      <c r="B130" s="188"/>
      <c r="C130" s="188"/>
      <c r="D130" s="188"/>
      <c r="E130" s="188"/>
      <c r="F130" s="188"/>
      <c r="G130" s="188"/>
      <c r="H130" s="188"/>
      <c r="I130" s="188"/>
      <c r="J130" s="188"/>
      <c r="K130" s="188"/>
      <c r="L130" s="188"/>
      <c r="M130" s="188"/>
      <c r="N130" s="188"/>
      <c r="O130" s="188"/>
      <c r="P130" s="188"/>
      <c r="Q130" s="188"/>
      <c r="R130" s="188"/>
      <c r="S130" s="188"/>
      <c r="T130" s="188"/>
      <c r="U130" s="188"/>
      <c r="V130" s="188"/>
      <c r="W130" s="188"/>
      <c r="X130" s="188"/>
      <c r="Y130" s="188"/>
      <c r="Z130" s="188"/>
      <c r="AA130" s="188"/>
      <c r="AB130" s="188"/>
      <c r="AC130" s="188"/>
      <c r="AD130" s="188"/>
    </row>
    <row r="131" spans="1:30" ht="36.75" customHeight="1" x14ac:dyDescent="0.4">
      <c r="A131" s="188"/>
      <c r="B131" s="188"/>
      <c r="C131" s="185" t="s">
        <v>87</v>
      </c>
      <c r="D131" s="188"/>
      <c r="E131" s="180"/>
      <c r="F131" s="180"/>
      <c r="G131" s="180"/>
      <c r="H131" s="187"/>
      <c r="I131" s="180"/>
      <c r="J131" s="180"/>
      <c r="K131" s="180"/>
      <c r="L131" s="180"/>
      <c r="M131" s="188"/>
      <c r="N131" s="188"/>
      <c r="O131" s="188"/>
      <c r="P131" s="188"/>
      <c r="Q131" s="188"/>
      <c r="R131" s="188"/>
      <c r="S131" s="188"/>
      <c r="T131" s="188"/>
      <c r="U131" s="188"/>
      <c r="V131" s="188"/>
      <c r="W131" s="188"/>
      <c r="X131" s="188"/>
      <c r="Y131" s="188"/>
      <c r="Z131" s="188"/>
      <c r="AA131" s="188"/>
      <c r="AB131" s="188"/>
      <c r="AC131" s="188"/>
      <c r="AD131" s="188"/>
    </row>
    <row r="132" spans="1:30" ht="12.4" customHeight="1" x14ac:dyDescent="0.2">
      <c r="A132" s="188"/>
      <c r="B132" s="188"/>
      <c r="C132" s="188"/>
      <c r="D132" s="181"/>
      <c r="E132" s="181"/>
      <c r="F132" s="181"/>
      <c r="G132" s="181"/>
      <c r="H132" s="181"/>
      <c r="I132" s="181"/>
      <c r="J132" s="181"/>
      <c r="K132" s="181"/>
      <c r="L132" s="181"/>
      <c r="M132" s="188"/>
      <c r="N132" s="188"/>
      <c r="O132" s="188"/>
      <c r="P132" s="188"/>
      <c r="Q132" s="188"/>
      <c r="R132" s="188"/>
      <c r="S132" s="188"/>
      <c r="T132" s="188"/>
      <c r="U132" s="188"/>
      <c r="V132" s="188"/>
      <c r="W132" s="188"/>
      <c r="X132" s="188"/>
      <c r="Y132" s="188"/>
      <c r="Z132" s="188"/>
      <c r="AA132" s="188"/>
      <c r="AB132" s="188"/>
      <c r="AC132" s="188"/>
      <c r="AD132" s="188"/>
    </row>
    <row r="133" spans="1:30" ht="12.4" customHeight="1" x14ac:dyDescent="0.2">
      <c r="A133" s="188"/>
      <c r="B133" s="188"/>
      <c r="C133" s="487"/>
      <c r="D133" s="488"/>
      <c r="E133" s="488"/>
      <c r="F133" s="488"/>
      <c r="G133" s="488"/>
      <c r="H133" s="488"/>
      <c r="I133" s="488"/>
      <c r="J133" s="488"/>
      <c r="K133" s="488"/>
      <c r="L133" s="488"/>
      <c r="M133" s="488"/>
      <c r="N133" s="488"/>
      <c r="O133" s="488"/>
      <c r="P133" s="488"/>
      <c r="Q133" s="489"/>
      <c r="R133" s="188"/>
      <c r="S133" s="315"/>
      <c r="T133" s="315"/>
      <c r="U133" s="315"/>
      <c r="V133" s="188"/>
      <c r="W133" s="188"/>
      <c r="X133" s="188"/>
      <c r="Y133" s="188"/>
      <c r="Z133" s="188"/>
      <c r="AA133" s="188"/>
      <c r="AB133" s="188"/>
      <c r="AC133" s="188"/>
      <c r="AD133" s="188"/>
    </row>
    <row r="134" spans="1:30" ht="12.4" customHeight="1" x14ac:dyDescent="0.2">
      <c r="A134" s="188"/>
      <c r="B134" s="188"/>
      <c r="C134" s="490"/>
      <c r="D134" s="343"/>
      <c r="E134" s="343"/>
      <c r="F134" s="343"/>
      <c r="G134" s="343"/>
      <c r="H134" s="343"/>
      <c r="I134" s="343"/>
      <c r="J134" s="343"/>
      <c r="K134" s="343"/>
      <c r="L134" s="343"/>
      <c r="M134" s="343"/>
      <c r="N134" s="343"/>
      <c r="O134" s="343"/>
      <c r="P134" s="343"/>
      <c r="Q134" s="491"/>
      <c r="R134" s="188"/>
      <c r="S134" s="315"/>
      <c r="T134" s="315"/>
      <c r="U134" s="315"/>
      <c r="V134" s="188"/>
      <c r="W134" s="188"/>
      <c r="X134" s="188"/>
      <c r="Y134" s="188"/>
      <c r="Z134" s="188"/>
      <c r="AA134" s="188"/>
      <c r="AB134" s="188"/>
      <c r="AC134" s="188"/>
      <c r="AD134" s="188"/>
    </row>
    <row r="135" spans="1:30" x14ac:dyDescent="0.2">
      <c r="A135" s="188"/>
      <c r="B135" s="188"/>
      <c r="C135" s="490"/>
      <c r="D135" s="343"/>
      <c r="E135" s="343"/>
      <c r="F135" s="343"/>
      <c r="G135" s="343"/>
      <c r="H135" s="343"/>
      <c r="I135" s="343"/>
      <c r="J135" s="343"/>
      <c r="K135" s="343"/>
      <c r="L135" s="343"/>
      <c r="M135" s="343"/>
      <c r="N135" s="343"/>
      <c r="O135" s="343"/>
      <c r="P135" s="343"/>
      <c r="Q135" s="491"/>
      <c r="R135" s="188"/>
      <c r="S135" s="315"/>
      <c r="T135" s="315"/>
      <c r="U135" s="315"/>
      <c r="V135" s="188"/>
      <c r="W135" s="188"/>
      <c r="X135" s="188"/>
      <c r="Y135" s="188"/>
      <c r="Z135" s="188"/>
      <c r="AA135" s="188"/>
      <c r="AB135" s="188"/>
      <c r="AC135" s="188"/>
      <c r="AD135" s="188"/>
    </row>
    <row r="136" spans="1:30" x14ac:dyDescent="0.2">
      <c r="A136" s="188"/>
      <c r="B136" s="188"/>
      <c r="C136" s="490"/>
      <c r="D136" s="343"/>
      <c r="E136" s="343"/>
      <c r="F136" s="343"/>
      <c r="G136" s="343"/>
      <c r="H136" s="343"/>
      <c r="I136" s="343"/>
      <c r="J136" s="343"/>
      <c r="K136" s="343"/>
      <c r="L136" s="343"/>
      <c r="M136" s="343"/>
      <c r="N136" s="343"/>
      <c r="O136" s="343"/>
      <c r="P136" s="343"/>
      <c r="Q136" s="491"/>
      <c r="R136" s="188"/>
      <c r="S136" s="315"/>
      <c r="T136" s="315"/>
      <c r="U136" s="315"/>
      <c r="V136" s="188"/>
      <c r="W136" s="188"/>
      <c r="X136" s="188"/>
      <c r="Y136" s="188"/>
      <c r="Z136" s="188"/>
      <c r="AA136" s="188"/>
      <c r="AB136" s="188"/>
      <c r="AC136" s="188"/>
      <c r="AD136" s="188"/>
    </row>
    <row r="137" spans="1:30" x14ac:dyDescent="0.2">
      <c r="A137" s="188"/>
      <c r="B137" s="188"/>
      <c r="C137" s="490"/>
      <c r="D137" s="343"/>
      <c r="E137" s="343"/>
      <c r="F137" s="343"/>
      <c r="G137" s="343"/>
      <c r="H137" s="343"/>
      <c r="I137" s="343"/>
      <c r="J137" s="343"/>
      <c r="K137" s="343"/>
      <c r="L137" s="343"/>
      <c r="M137" s="343"/>
      <c r="N137" s="343"/>
      <c r="O137" s="343"/>
      <c r="P137" s="343"/>
      <c r="Q137" s="491"/>
      <c r="R137" s="188"/>
      <c r="S137" s="315"/>
      <c r="T137" s="315"/>
      <c r="U137" s="315"/>
      <c r="V137" s="188"/>
      <c r="W137" s="188"/>
      <c r="X137" s="188"/>
      <c r="Y137" s="188"/>
      <c r="Z137" s="188"/>
      <c r="AA137" s="188"/>
      <c r="AB137" s="188"/>
      <c r="AC137" s="188"/>
      <c r="AD137" s="188"/>
    </row>
    <row r="138" spans="1:30" x14ac:dyDescent="0.2">
      <c r="A138" s="188"/>
      <c r="B138" s="188"/>
      <c r="C138" s="490"/>
      <c r="D138" s="343"/>
      <c r="E138" s="343"/>
      <c r="F138" s="343"/>
      <c r="G138" s="343"/>
      <c r="H138" s="343"/>
      <c r="I138" s="343"/>
      <c r="J138" s="343"/>
      <c r="K138" s="343"/>
      <c r="L138" s="343"/>
      <c r="M138" s="343"/>
      <c r="N138" s="343"/>
      <c r="O138" s="343"/>
      <c r="P138" s="343"/>
      <c r="Q138" s="491"/>
      <c r="R138" s="188"/>
      <c r="S138" s="315"/>
      <c r="T138" s="315"/>
      <c r="U138" s="315"/>
      <c r="V138" s="188"/>
      <c r="W138" s="188"/>
      <c r="X138" s="188"/>
      <c r="Y138" s="188"/>
      <c r="Z138" s="188"/>
      <c r="AA138" s="188"/>
      <c r="AB138" s="188"/>
      <c r="AC138" s="188"/>
      <c r="AD138" s="188"/>
    </row>
    <row r="139" spans="1:30" x14ac:dyDescent="0.2">
      <c r="A139" s="188"/>
      <c r="B139" s="188"/>
      <c r="C139" s="490"/>
      <c r="D139" s="343"/>
      <c r="E139" s="343"/>
      <c r="F139" s="343"/>
      <c r="G139" s="343"/>
      <c r="H139" s="343"/>
      <c r="I139" s="343"/>
      <c r="J139" s="343"/>
      <c r="K139" s="343"/>
      <c r="L139" s="343"/>
      <c r="M139" s="343"/>
      <c r="N139" s="343"/>
      <c r="O139" s="343"/>
      <c r="P139" s="343"/>
      <c r="Q139" s="491"/>
      <c r="R139" s="188"/>
      <c r="S139" s="315"/>
      <c r="T139" s="315"/>
      <c r="U139" s="315"/>
      <c r="V139" s="188"/>
      <c r="W139" s="188"/>
      <c r="X139" s="188"/>
      <c r="Y139" s="188"/>
      <c r="Z139" s="188"/>
      <c r="AA139" s="188"/>
      <c r="AB139" s="188"/>
      <c r="AC139" s="188"/>
      <c r="AD139" s="188"/>
    </row>
    <row r="140" spans="1:30" x14ac:dyDescent="0.2">
      <c r="A140" s="188"/>
      <c r="B140" s="188"/>
      <c r="C140" s="490"/>
      <c r="D140" s="343"/>
      <c r="E140" s="343"/>
      <c r="F140" s="343"/>
      <c r="G140" s="343"/>
      <c r="H140" s="343"/>
      <c r="I140" s="343"/>
      <c r="J140" s="343"/>
      <c r="K140" s="343"/>
      <c r="L140" s="343"/>
      <c r="M140" s="343"/>
      <c r="N140" s="343"/>
      <c r="O140" s="343"/>
      <c r="P140" s="343"/>
      <c r="Q140" s="491"/>
      <c r="R140" s="188"/>
      <c r="S140" s="315"/>
      <c r="T140" s="315"/>
      <c r="U140" s="315"/>
      <c r="V140" s="188"/>
      <c r="W140" s="188"/>
      <c r="X140" s="188"/>
      <c r="Y140" s="188"/>
      <c r="Z140" s="188"/>
      <c r="AA140" s="188"/>
      <c r="AB140" s="188"/>
      <c r="AC140" s="188"/>
      <c r="AD140" s="188"/>
    </row>
    <row r="141" spans="1:30" x14ac:dyDescent="0.2">
      <c r="A141" s="188"/>
      <c r="B141" s="188"/>
      <c r="C141" s="490"/>
      <c r="D141" s="343"/>
      <c r="E141" s="343"/>
      <c r="F141" s="343"/>
      <c r="G141" s="343"/>
      <c r="H141" s="343"/>
      <c r="I141" s="343"/>
      <c r="J141" s="343"/>
      <c r="K141" s="343"/>
      <c r="L141" s="343"/>
      <c r="M141" s="343"/>
      <c r="N141" s="343"/>
      <c r="O141" s="343"/>
      <c r="P141" s="343"/>
      <c r="Q141" s="491"/>
      <c r="R141" s="188"/>
      <c r="S141" s="315"/>
      <c r="T141" s="315"/>
      <c r="U141" s="315"/>
      <c r="V141" s="188"/>
      <c r="W141" s="188"/>
      <c r="X141" s="188"/>
      <c r="Y141" s="188"/>
      <c r="Z141" s="188"/>
      <c r="AA141" s="188"/>
      <c r="AB141" s="188"/>
      <c r="AC141" s="188"/>
      <c r="AD141" s="188"/>
    </row>
    <row r="142" spans="1:30" x14ac:dyDescent="0.2">
      <c r="A142" s="188"/>
      <c r="B142" s="188"/>
      <c r="C142" s="490"/>
      <c r="D142" s="343"/>
      <c r="E142" s="343"/>
      <c r="F142" s="343"/>
      <c r="G142" s="343"/>
      <c r="H142" s="343"/>
      <c r="I142" s="343"/>
      <c r="J142" s="343"/>
      <c r="K142" s="343"/>
      <c r="L142" s="343"/>
      <c r="M142" s="343"/>
      <c r="N142" s="343"/>
      <c r="O142" s="343"/>
      <c r="P142" s="343"/>
      <c r="Q142" s="491"/>
      <c r="R142" s="188"/>
      <c r="S142" s="315"/>
      <c r="T142" s="315"/>
      <c r="U142" s="315"/>
      <c r="V142" s="188"/>
      <c r="W142" s="188"/>
      <c r="X142" s="188"/>
      <c r="Y142" s="188"/>
      <c r="Z142" s="188"/>
      <c r="AA142" s="188"/>
      <c r="AB142" s="188"/>
      <c r="AC142" s="188"/>
      <c r="AD142" s="188"/>
    </row>
    <row r="143" spans="1:30" x14ac:dyDescent="0.2">
      <c r="A143" s="188"/>
      <c r="B143" s="188"/>
      <c r="C143" s="490"/>
      <c r="D143" s="343"/>
      <c r="E143" s="343"/>
      <c r="F143" s="343"/>
      <c r="G143" s="343"/>
      <c r="H143" s="343"/>
      <c r="I143" s="343"/>
      <c r="J143" s="343"/>
      <c r="K143" s="343"/>
      <c r="L143" s="343"/>
      <c r="M143" s="343"/>
      <c r="N143" s="343"/>
      <c r="O143" s="343"/>
      <c r="P143" s="343"/>
      <c r="Q143" s="491"/>
      <c r="R143" s="188"/>
      <c r="S143" s="315"/>
      <c r="T143" s="315"/>
      <c r="U143" s="315"/>
      <c r="V143" s="188"/>
      <c r="W143" s="188"/>
      <c r="X143" s="188"/>
      <c r="Y143" s="188"/>
      <c r="Z143" s="188"/>
      <c r="AA143" s="188"/>
      <c r="AB143" s="188"/>
      <c r="AC143" s="188"/>
      <c r="AD143" s="188"/>
    </row>
    <row r="144" spans="1:30" x14ac:dyDescent="0.2">
      <c r="A144" s="188"/>
      <c r="B144" s="188"/>
      <c r="C144" s="490"/>
      <c r="D144" s="343"/>
      <c r="E144" s="343"/>
      <c r="F144" s="343"/>
      <c r="G144" s="343"/>
      <c r="H144" s="343"/>
      <c r="I144" s="343"/>
      <c r="J144" s="343"/>
      <c r="K144" s="343"/>
      <c r="L144" s="343"/>
      <c r="M144" s="343"/>
      <c r="N144" s="343"/>
      <c r="O144" s="343"/>
      <c r="P144" s="343"/>
      <c r="Q144" s="491"/>
      <c r="R144" s="188"/>
      <c r="S144" s="315"/>
      <c r="T144" s="315"/>
      <c r="U144" s="315"/>
      <c r="V144" s="188"/>
      <c r="W144" s="188"/>
      <c r="X144" s="188"/>
      <c r="Y144" s="188"/>
      <c r="Z144" s="188"/>
      <c r="AA144" s="188"/>
      <c r="AB144" s="188"/>
      <c r="AC144" s="188"/>
      <c r="AD144" s="188"/>
    </row>
    <row r="145" spans="1:30" x14ac:dyDescent="0.2">
      <c r="A145" s="188"/>
      <c r="B145" s="188"/>
      <c r="C145" s="490"/>
      <c r="D145" s="343"/>
      <c r="E145" s="343"/>
      <c r="F145" s="343"/>
      <c r="G145" s="343"/>
      <c r="H145" s="343"/>
      <c r="I145" s="343"/>
      <c r="J145" s="343"/>
      <c r="K145" s="343"/>
      <c r="L145" s="343"/>
      <c r="M145" s="343"/>
      <c r="N145" s="343"/>
      <c r="O145" s="343"/>
      <c r="P145" s="343"/>
      <c r="Q145" s="491"/>
      <c r="R145" s="188"/>
      <c r="S145" s="315"/>
      <c r="T145" s="315"/>
      <c r="U145" s="315"/>
      <c r="V145" s="188"/>
      <c r="W145" s="188"/>
      <c r="X145" s="188"/>
      <c r="Y145" s="188"/>
      <c r="Z145" s="188"/>
      <c r="AA145" s="188"/>
      <c r="AB145" s="188"/>
      <c r="AC145" s="188"/>
      <c r="AD145" s="188"/>
    </row>
    <row r="146" spans="1:30" x14ac:dyDescent="0.2">
      <c r="A146" s="188"/>
      <c r="B146" s="188"/>
      <c r="C146" s="490"/>
      <c r="D146" s="343"/>
      <c r="E146" s="343"/>
      <c r="F146" s="343"/>
      <c r="G146" s="343"/>
      <c r="H146" s="343"/>
      <c r="I146" s="343"/>
      <c r="J146" s="343"/>
      <c r="K146" s="343"/>
      <c r="L146" s="343"/>
      <c r="M146" s="343"/>
      <c r="N146" s="343"/>
      <c r="O146" s="343"/>
      <c r="P146" s="343"/>
      <c r="Q146" s="491"/>
      <c r="R146" s="188"/>
      <c r="S146" s="315"/>
      <c r="T146" s="315"/>
      <c r="U146" s="315"/>
      <c r="V146" s="188"/>
      <c r="W146" s="188"/>
      <c r="X146" s="188"/>
      <c r="Y146" s="188"/>
      <c r="Z146" s="188"/>
      <c r="AA146" s="188"/>
      <c r="AB146" s="188"/>
      <c r="AC146" s="188"/>
      <c r="AD146" s="188"/>
    </row>
    <row r="147" spans="1:30" x14ac:dyDescent="0.2">
      <c r="A147" s="188"/>
      <c r="B147" s="188"/>
      <c r="C147" s="492"/>
      <c r="D147" s="493"/>
      <c r="E147" s="493"/>
      <c r="F147" s="493"/>
      <c r="G147" s="493"/>
      <c r="H147" s="493"/>
      <c r="I147" s="493"/>
      <c r="J147" s="493"/>
      <c r="K147" s="493"/>
      <c r="L147" s="493"/>
      <c r="M147" s="493"/>
      <c r="N147" s="493"/>
      <c r="O147" s="493"/>
      <c r="P147" s="493"/>
      <c r="Q147" s="494"/>
      <c r="R147" s="188"/>
      <c r="S147" s="315"/>
      <c r="T147" s="315"/>
      <c r="U147" s="315"/>
      <c r="V147" s="188"/>
      <c r="W147" s="188"/>
      <c r="X147" s="188"/>
      <c r="Y147" s="188"/>
      <c r="Z147" s="188"/>
      <c r="AA147" s="188"/>
      <c r="AB147" s="188"/>
      <c r="AC147" s="188"/>
      <c r="AD147" s="188"/>
    </row>
    <row r="148" spans="1:30" x14ac:dyDescent="0.2">
      <c r="A148" s="188"/>
      <c r="B148" s="188"/>
      <c r="C148" s="188"/>
      <c r="D148" s="316"/>
      <c r="E148" s="317"/>
      <c r="F148" s="188"/>
      <c r="G148" s="188"/>
      <c r="H148" s="188"/>
      <c r="I148" s="188"/>
      <c r="J148" s="188"/>
      <c r="K148" s="188"/>
      <c r="L148" s="188"/>
      <c r="M148" s="188"/>
      <c r="N148" s="188"/>
      <c r="O148" s="188"/>
      <c r="P148" s="188"/>
      <c r="Q148" s="188"/>
      <c r="R148" s="188"/>
      <c r="S148" s="188"/>
      <c r="T148" s="188"/>
      <c r="U148" s="188"/>
      <c r="V148" s="188"/>
      <c r="W148" s="188"/>
      <c r="X148" s="188"/>
      <c r="Y148" s="188"/>
      <c r="Z148" s="188"/>
      <c r="AA148" s="188"/>
      <c r="AB148" s="188"/>
      <c r="AC148" s="188"/>
      <c r="AD148" s="188"/>
    </row>
    <row r="149" spans="1:30" x14ac:dyDescent="0.2">
      <c r="A149" s="38"/>
      <c r="B149" s="38"/>
      <c r="C149" s="38"/>
      <c r="D149" s="149"/>
      <c r="E149" s="150"/>
      <c r="F149" s="38"/>
      <c r="G149" s="38"/>
      <c r="H149" s="38"/>
      <c r="I149" s="38"/>
      <c r="J149" s="38"/>
      <c r="K149" s="38"/>
      <c r="L149" s="38"/>
      <c r="M149" s="38"/>
      <c r="N149" s="38"/>
      <c r="O149" s="38"/>
      <c r="P149" s="38"/>
      <c r="Q149" s="38"/>
      <c r="R149" s="38"/>
      <c r="S149" s="38"/>
      <c r="T149" s="38"/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</row>
    <row r="150" spans="1:30" x14ac:dyDescent="0.2">
      <c r="D150" s="33"/>
      <c r="E150" s="34"/>
      <c r="X150" s="152"/>
      <c r="Y150" s="152"/>
      <c r="Z150" s="152"/>
    </row>
    <row r="151" spans="1:30" x14ac:dyDescent="0.2">
      <c r="D151" s="33"/>
      <c r="E151" s="34"/>
    </row>
    <row r="153" spans="1:30" x14ac:dyDescent="0.2">
      <c r="D153" s="2" t="s">
        <v>48</v>
      </c>
      <c r="E153" s="78">
        <f>S94</f>
        <v>6015910</v>
      </c>
    </row>
    <row r="154" spans="1:30" x14ac:dyDescent="0.2">
      <c r="D154" s="41" t="s">
        <v>77</v>
      </c>
      <c r="E154" s="97">
        <f>T94</f>
        <v>2097052</v>
      </c>
    </row>
    <row r="155" spans="1:30" x14ac:dyDescent="0.2">
      <c r="D155" s="41" t="s">
        <v>78</v>
      </c>
      <c r="E155" s="97">
        <f>U94</f>
        <v>319000</v>
      </c>
    </row>
    <row r="156" spans="1:30" x14ac:dyDescent="0.2">
      <c r="D156" s="41" t="s">
        <v>79</v>
      </c>
      <c r="E156" s="97">
        <f>V94</f>
        <v>421732.1875</v>
      </c>
    </row>
    <row r="157" spans="1:30" x14ac:dyDescent="0.2">
      <c r="D157" s="41" t="s">
        <v>81</v>
      </c>
      <c r="E157" s="97">
        <f>W94</f>
        <v>0</v>
      </c>
    </row>
    <row r="158" spans="1:30" x14ac:dyDescent="0.2">
      <c r="D158" s="42" t="s">
        <v>89</v>
      </c>
      <c r="E158" s="97">
        <f>X94</f>
        <v>44535</v>
      </c>
    </row>
    <row r="159" spans="1:30" x14ac:dyDescent="0.2">
      <c r="D159" s="177" t="s">
        <v>90</v>
      </c>
      <c r="E159" s="97">
        <f>Y94</f>
        <v>763228.4</v>
      </c>
    </row>
    <row r="160" spans="1:30" x14ac:dyDescent="0.2">
      <c r="D160" s="2" t="s">
        <v>49</v>
      </c>
      <c r="E160" s="97">
        <f>Z94</f>
        <v>3411760.75</v>
      </c>
    </row>
    <row r="161" spans="4:5" x14ac:dyDescent="0.2">
      <c r="D161" s="2" t="s">
        <v>91</v>
      </c>
      <c r="E161" s="97">
        <f>AA94</f>
        <v>10300</v>
      </c>
    </row>
    <row r="162" spans="4:5" x14ac:dyDescent="0.2">
      <c r="E162" s="178"/>
    </row>
    <row r="163" spans="4:5" x14ac:dyDescent="0.2">
      <c r="E163" s="178"/>
    </row>
    <row r="164" spans="4:5" x14ac:dyDescent="0.2">
      <c r="E164" s="40"/>
    </row>
    <row r="165" spans="4:5" x14ac:dyDescent="0.2">
      <c r="E165" s="40"/>
    </row>
    <row r="166" spans="4:5" x14ac:dyDescent="0.2">
      <c r="E166" s="40"/>
    </row>
    <row r="167" spans="4:5" x14ac:dyDescent="0.2">
      <c r="D167" s="33"/>
      <c r="E167" s="40"/>
    </row>
    <row r="168" spans="4:5" x14ac:dyDescent="0.2">
      <c r="E168" s="40"/>
    </row>
    <row r="169" spans="4:5" x14ac:dyDescent="0.2">
      <c r="E169" s="40"/>
    </row>
  </sheetData>
  <sheetProtection algorithmName="SHA-512" hashValue="ytOKS4K9flY8zJxcgV0mXIHMcbty2nOJNL23EqPozw4kYsQM7fPNzmnEooees3a76Y0CynKYjq761q95pHDuNg==" saltValue="p2JYitXq7psdL2zE0GidCQ==" spinCount="100000" sheet="1" objects="1" scenarios="1"/>
  <mergeCells count="227">
    <mergeCell ref="C111:F121"/>
    <mergeCell ref="G111:L121"/>
    <mergeCell ref="M111:Q112"/>
    <mergeCell ref="M113:Q121"/>
    <mergeCell ref="C133:Q147"/>
    <mergeCell ref="C104:F110"/>
    <mergeCell ref="G104:L110"/>
    <mergeCell ref="M104:N106"/>
    <mergeCell ref="O104:Q106"/>
    <mergeCell ref="M109:M110"/>
    <mergeCell ref="O109:P110"/>
    <mergeCell ref="C97:F103"/>
    <mergeCell ref="G97:L103"/>
    <mergeCell ref="M97:M103"/>
    <mergeCell ref="N97:N99"/>
    <mergeCell ref="X97:Y97"/>
    <mergeCell ref="N100:N101"/>
    <mergeCell ref="N102:N103"/>
    <mergeCell ref="G85:H86"/>
    <mergeCell ref="C88:G88"/>
    <mergeCell ref="C89:G89"/>
    <mergeCell ref="C90:H91"/>
    <mergeCell ref="S90:W90"/>
    <mergeCell ref="S91:AB92"/>
    <mergeCell ref="C92:F96"/>
    <mergeCell ref="G92:L93"/>
    <mergeCell ref="G94:L96"/>
    <mergeCell ref="AA96:AB96"/>
    <mergeCell ref="P80:P81"/>
    <mergeCell ref="Q80:R81"/>
    <mergeCell ref="S80:S81"/>
    <mergeCell ref="T80:T81"/>
    <mergeCell ref="U80:V81"/>
    <mergeCell ref="W80:Z81"/>
    <mergeCell ref="B80:B81"/>
    <mergeCell ref="C80:D81"/>
    <mergeCell ref="E80:E81"/>
    <mergeCell ref="F80:F81"/>
    <mergeCell ref="G80:G81"/>
    <mergeCell ref="H80:L81"/>
    <mergeCell ref="B76:B77"/>
    <mergeCell ref="C76:D77"/>
    <mergeCell ref="E76:E77"/>
    <mergeCell ref="F76:F77"/>
    <mergeCell ref="G76:G77"/>
    <mergeCell ref="H76:L77"/>
    <mergeCell ref="P76:P77"/>
    <mergeCell ref="Q76:R77"/>
    <mergeCell ref="S76:S77"/>
    <mergeCell ref="P78:P79"/>
    <mergeCell ref="Q78:R79"/>
    <mergeCell ref="S78:S79"/>
    <mergeCell ref="T78:T79"/>
    <mergeCell ref="U78:V79"/>
    <mergeCell ref="W78:Z79"/>
    <mergeCell ref="B78:B79"/>
    <mergeCell ref="C78:D79"/>
    <mergeCell ref="E78:E79"/>
    <mergeCell ref="F78:F79"/>
    <mergeCell ref="G78:G79"/>
    <mergeCell ref="H78:L79"/>
    <mergeCell ref="B74:B75"/>
    <mergeCell ref="C74:D75"/>
    <mergeCell ref="E74:E75"/>
    <mergeCell ref="F74:F75"/>
    <mergeCell ref="G74:G75"/>
    <mergeCell ref="H74:L75"/>
    <mergeCell ref="P74:P75"/>
    <mergeCell ref="Q74:R75"/>
    <mergeCell ref="U74:V75"/>
    <mergeCell ref="U76:V77"/>
    <mergeCell ref="W76:Z77"/>
    <mergeCell ref="S74:S75"/>
    <mergeCell ref="T74:T75"/>
    <mergeCell ref="T66:T67"/>
    <mergeCell ref="C71:D73"/>
    <mergeCell ref="E71:E73"/>
    <mergeCell ref="F71:F73"/>
    <mergeCell ref="G71:G73"/>
    <mergeCell ref="H71:L73"/>
    <mergeCell ref="Q71:R73"/>
    <mergeCell ref="S71:S73"/>
    <mergeCell ref="T71:T73"/>
    <mergeCell ref="U71:V73"/>
    <mergeCell ref="W71:Z73"/>
    <mergeCell ref="W74:Z75"/>
    <mergeCell ref="T76:T77"/>
    <mergeCell ref="C62:D62"/>
    <mergeCell ref="Q62:R62"/>
    <mergeCell ref="C64:E64"/>
    <mergeCell ref="Q64:S64"/>
    <mergeCell ref="C66:E67"/>
    <mergeCell ref="F66:F67"/>
    <mergeCell ref="Q66:S67"/>
    <mergeCell ref="C59:D59"/>
    <mergeCell ref="Q59:R59"/>
    <mergeCell ref="C60:D60"/>
    <mergeCell ref="Q60:R60"/>
    <mergeCell ref="C61:D61"/>
    <mergeCell ref="Q61:R61"/>
    <mergeCell ref="S50:S51"/>
    <mergeCell ref="T50:T51"/>
    <mergeCell ref="U50:V51"/>
    <mergeCell ref="W50:Z51"/>
    <mergeCell ref="Q57:R57"/>
    <mergeCell ref="C58:D58"/>
    <mergeCell ref="Q58:R58"/>
    <mergeCell ref="W48:Z49"/>
    <mergeCell ref="AB48:AD49"/>
    <mergeCell ref="S48:S49"/>
    <mergeCell ref="T48:T49"/>
    <mergeCell ref="U48:V49"/>
    <mergeCell ref="B50:B51"/>
    <mergeCell ref="C50:D51"/>
    <mergeCell ref="E50:E51"/>
    <mergeCell ref="F50:F51"/>
    <mergeCell ref="G50:G51"/>
    <mergeCell ref="H50:L51"/>
    <mergeCell ref="P50:P51"/>
    <mergeCell ref="Q50:R51"/>
    <mergeCell ref="O48:O49"/>
    <mergeCell ref="P48:P49"/>
    <mergeCell ref="Q48:R49"/>
    <mergeCell ref="U46:V47"/>
    <mergeCell ref="W46:Z47"/>
    <mergeCell ref="AB46:AD47"/>
    <mergeCell ref="B48:B49"/>
    <mergeCell ref="C48:D49"/>
    <mergeCell ref="E48:E49"/>
    <mergeCell ref="F48:F49"/>
    <mergeCell ref="G48:G49"/>
    <mergeCell ref="H48:L49"/>
    <mergeCell ref="N48:N49"/>
    <mergeCell ref="N46:N47"/>
    <mergeCell ref="O46:O47"/>
    <mergeCell ref="P46:P47"/>
    <mergeCell ref="Q46:R47"/>
    <mergeCell ref="S46:S47"/>
    <mergeCell ref="T46:T47"/>
    <mergeCell ref="B46:B47"/>
    <mergeCell ref="C46:D47"/>
    <mergeCell ref="E46:E47"/>
    <mergeCell ref="F46:F47"/>
    <mergeCell ref="G46:G47"/>
    <mergeCell ref="H46:L47"/>
    <mergeCell ref="Q44:R45"/>
    <mergeCell ref="S44:S45"/>
    <mergeCell ref="T44:T45"/>
    <mergeCell ref="U44:V45"/>
    <mergeCell ref="W44:Z45"/>
    <mergeCell ref="AB44:AD45"/>
    <mergeCell ref="AB42:AD43"/>
    <mergeCell ref="B44:B45"/>
    <mergeCell ref="C44:D45"/>
    <mergeCell ref="E44:E45"/>
    <mergeCell ref="F44:F45"/>
    <mergeCell ref="G44:G45"/>
    <mergeCell ref="H44:L45"/>
    <mergeCell ref="N44:N45"/>
    <mergeCell ref="O44:O45"/>
    <mergeCell ref="P44:P45"/>
    <mergeCell ref="O42:O43"/>
    <mergeCell ref="Q42:R43"/>
    <mergeCell ref="S42:S43"/>
    <mergeCell ref="T42:T43"/>
    <mergeCell ref="U42:V43"/>
    <mergeCell ref="W42:Z43"/>
    <mergeCell ref="C42:D43"/>
    <mergeCell ref="E42:E43"/>
    <mergeCell ref="F42:F43"/>
    <mergeCell ref="G42:G43"/>
    <mergeCell ref="H42:L43"/>
    <mergeCell ref="N42:N43"/>
    <mergeCell ref="C35:E35"/>
    <mergeCell ref="Q35:S35"/>
    <mergeCell ref="C37:E38"/>
    <mergeCell ref="F37:F38"/>
    <mergeCell ref="Q37:S38"/>
    <mergeCell ref="T37:T38"/>
    <mergeCell ref="C31:D31"/>
    <mergeCell ref="Q31:R31"/>
    <mergeCell ref="C32:D32"/>
    <mergeCell ref="G32:H33"/>
    <mergeCell ref="Q32:R32"/>
    <mergeCell ref="V32:W32"/>
    <mergeCell ref="C33:D33"/>
    <mergeCell ref="L33:M33"/>
    <mergeCell ref="Q33:R33"/>
    <mergeCell ref="V33:W33"/>
    <mergeCell ref="V28:W28"/>
    <mergeCell ref="C29:D29"/>
    <mergeCell ref="Q29:R29"/>
    <mergeCell ref="C30:D30"/>
    <mergeCell ref="Q30:R30"/>
    <mergeCell ref="V30:W30"/>
    <mergeCell ref="C26:J26"/>
    <mergeCell ref="M26:P26"/>
    <mergeCell ref="E27:G27"/>
    <mergeCell ref="C28:D28"/>
    <mergeCell ref="G28:H30"/>
    <mergeCell ref="Q28:R28"/>
    <mergeCell ref="X16:AA18"/>
    <mergeCell ref="E17:H17"/>
    <mergeCell ref="E18:H18"/>
    <mergeCell ref="E19:H19"/>
    <mergeCell ref="E20:H20"/>
    <mergeCell ref="M25:P25"/>
    <mergeCell ref="E11:H11"/>
    <mergeCell ref="X11:Z11"/>
    <mergeCell ref="E12:H12"/>
    <mergeCell ref="X12:Z12"/>
    <mergeCell ref="E13:H13"/>
    <mergeCell ref="E14:H14"/>
    <mergeCell ref="M14:T17"/>
    <mergeCell ref="X14:AA15"/>
    <mergeCell ref="E15:H15"/>
    <mergeCell ref="E16:H16"/>
    <mergeCell ref="A1:AD1"/>
    <mergeCell ref="E6:H6"/>
    <mergeCell ref="E7:H7"/>
    <mergeCell ref="E8:H8"/>
    <mergeCell ref="M8:T11"/>
    <mergeCell ref="X8:Z8"/>
    <mergeCell ref="E9:H9"/>
    <mergeCell ref="X9:Z9"/>
    <mergeCell ref="E10:H10"/>
    <mergeCell ref="X10:Z10"/>
  </mergeCells>
  <dataValidations count="3">
    <dataValidation type="textLength" operator="lessThan" allowBlank="1" showInputMessage="1" showErrorMessage="1" errorTitle="Textüberschreitung" error="Ihr Text überschreitet 2'000 Zeichen. _x000a__x000a_Achtung: Wenn Sie jetzt &quot;Abbrechen&quot; drücken, verlieren Sie den gesamten geschriebenen Text. Drücken Sie deshalb &quot;Wiederholen&quot; und kopieren Sie den Text zur Sicherheit." sqref="Z106 X97 Z102:Z104 AA96:AA103 AB97:AB100 AA104:AB104" xr:uid="{00000000-0002-0000-0000-000000000000}">
      <formula1>2000</formula1>
    </dataValidation>
    <dataValidation type="textLength" operator="lessThan" allowBlank="1" showInputMessage="1" showErrorMessage="1" errorTitle="Mehr als 2'500 Zeichen!" error="Achtung:_x000a__x000a_Wenn Sie &quot;Abbrechen&quot; drücken, verlieren Sie den bereits eingegebenen Text. Drücken Sie &quot;Wiederholen&quot; und kopieren Sie den Text (z.B. in eine Word-Datei), um ihn nicht zu verlieren." sqref="L6:L20 N6:Q6 M7 M20:Q20 M13:M14 C133" xr:uid="{00000000-0002-0000-0000-000001000000}">
      <formula1>2500</formula1>
    </dataValidation>
    <dataValidation type="textLength" operator="lessThanOrEqual" allowBlank="1" showInputMessage="1" showErrorMessage="1" errorTitle="Zeichenüberschreitung" error="Ihr Text überschreitet 2'000 Zeichen._x000a__x000a_Achtung: Wenn Sie jetzt &quot;Abbrechen&quot; drücken, verlieren Sie sämtlichen eingegebenen Text. Drücken Sie deshal &quot;Wiederholen&quot; und kopieren Sie den bereits geschriebenen Text zur Sicherheit." sqref="U109:W110 AA109:AC110 X110:Z111" xr:uid="{00000000-0002-0000-0000-000002000000}">
      <formula1>2000</formula1>
    </dataValidation>
  </dataValidations>
  <hyperlinks>
    <hyperlink ref="E14" r:id="rId1" xr:uid="{E156C73F-213C-435B-B981-BE40D37EB487}"/>
  </hyperlinks>
  <pageMargins left="0.25" right="0.25" top="0.75" bottom="0.75" header="0.3" footer="0.3"/>
  <pageSetup paperSize="8" scale="36" orientation="landscape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5" name="Kontrollkästchen 77">
              <controlPr locked="0" defaultSize="0" autoFill="0" autoLine="0" autoPict="0">
                <anchor moveWithCells="1">
                  <from>
                    <xdr:col>6</xdr:col>
                    <xdr:colOff>904875</xdr:colOff>
                    <xdr:row>99</xdr:row>
                    <xdr:rowOff>38100</xdr:rowOff>
                  </from>
                  <to>
                    <xdr:col>6</xdr:col>
                    <xdr:colOff>1409700</xdr:colOff>
                    <xdr:row>100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6" name="Kontrollkästchen 78">
              <controlPr locked="0" defaultSize="0" autoFill="0" autoLine="0" autoPict="0">
                <anchor moveWithCells="1">
                  <from>
                    <xdr:col>9</xdr:col>
                    <xdr:colOff>742950</xdr:colOff>
                    <xdr:row>99</xdr:row>
                    <xdr:rowOff>57150</xdr:rowOff>
                  </from>
                  <to>
                    <xdr:col>9</xdr:col>
                    <xdr:colOff>1409700</xdr:colOff>
                    <xdr:row>100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7" name="Kontrollkästchen 79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93</xdr:row>
                    <xdr:rowOff>0</xdr:rowOff>
                  </from>
                  <to>
                    <xdr:col>9</xdr:col>
                    <xdr:colOff>114300</xdr:colOff>
                    <xdr:row>95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8" name="Kontrollkästchen 80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93</xdr:row>
                    <xdr:rowOff>85725</xdr:rowOff>
                  </from>
                  <to>
                    <xdr:col>9</xdr:col>
                    <xdr:colOff>1409700</xdr:colOff>
                    <xdr:row>94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r:id="rId9" name="Kontrollkästchen 82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104</xdr:row>
                    <xdr:rowOff>123825</xdr:rowOff>
                  </from>
                  <to>
                    <xdr:col>6</xdr:col>
                    <xdr:colOff>1409700</xdr:colOff>
                    <xdr:row>106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r:id="rId10" name="Kontrollkästchen 84">
              <controlPr locked="0" defaultSize="0" autoFill="0" autoLine="0" autoPict="0">
                <anchor moveWithCells="1">
                  <from>
                    <xdr:col>9</xdr:col>
                    <xdr:colOff>723900</xdr:colOff>
                    <xdr:row>105</xdr:row>
                    <xdr:rowOff>19050</xdr:rowOff>
                  </from>
                  <to>
                    <xdr:col>9</xdr:col>
                    <xdr:colOff>1390650</xdr:colOff>
                    <xdr:row>106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r:id="rId11" name="Kontrollkästchen 85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114</xdr:row>
                    <xdr:rowOff>38100</xdr:rowOff>
                  </from>
                  <to>
                    <xdr:col>6</xdr:col>
                    <xdr:colOff>1409700</xdr:colOff>
                    <xdr:row>115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0" r:id="rId12" name="Kontrollkästchen 86">
              <controlPr locked="0" defaultSize="0" autoFill="0" autoLine="0" autoPict="0">
                <anchor moveWithCells="1">
                  <from>
                    <xdr:col>9</xdr:col>
                    <xdr:colOff>762000</xdr:colOff>
                    <xdr:row>114</xdr:row>
                    <xdr:rowOff>95250</xdr:rowOff>
                  </from>
                  <to>
                    <xdr:col>9</xdr:col>
                    <xdr:colOff>1447800</xdr:colOff>
                    <xdr:row>115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1" r:id="rId13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43</xdr:row>
                    <xdr:rowOff>28575</xdr:rowOff>
                  </from>
                  <to>
                    <xdr:col>6</xdr:col>
                    <xdr:colOff>685800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2" r:id="rId14" name="Check Box 1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43</xdr:row>
                    <xdr:rowOff>66675</xdr:rowOff>
                  </from>
                  <to>
                    <xdr:col>6</xdr:col>
                    <xdr:colOff>1447800</xdr:colOff>
                    <xdr:row>44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3" r:id="rId15" name="Check Box 123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45</xdr:row>
                    <xdr:rowOff>28575</xdr:rowOff>
                  </from>
                  <to>
                    <xdr:col>6</xdr:col>
                    <xdr:colOff>685800</xdr:colOff>
                    <xdr:row>46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4" r:id="rId16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45</xdr:row>
                    <xdr:rowOff>66675</xdr:rowOff>
                  </from>
                  <to>
                    <xdr:col>6</xdr:col>
                    <xdr:colOff>1447800</xdr:colOff>
                    <xdr:row>46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5" r:id="rId17" name="Check Box 1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47</xdr:row>
                    <xdr:rowOff>28575</xdr:rowOff>
                  </from>
                  <to>
                    <xdr:col>6</xdr:col>
                    <xdr:colOff>685800</xdr:colOff>
                    <xdr:row>48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6" r:id="rId18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47</xdr:row>
                    <xdr:rowOff>66675</xdr:rowOff>
                  </from>
                  <to>
                    <xdr:col>6</xdr:col>
                    <xdr:colOff>1447800</xdr:colOff>
                    <xdr:row>48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7" r:id="rId19" name="Check Box 1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49</xdr:row>
                    <xdr:rowOff>28575</xdr:rowOff>
                  </from>
                  <to>
                    <xdr:col>6</xdr:col>
                    <xdr:colOff>685800</xdr:colOff>
                    <xdr:row>50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8" r:id="rId20" name="Check Box 1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49</xdr:row>
                    <xdr:rowOff>66675</xdr:rowOff>
                  </from>
                  <to>
                    <xdr:col>6</xdr:col>
                    <xdr:colOff>1447800</xdr:colOff>
                    <xdr:row>50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9" r:id="rId21" name="Check Box 17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73</xdr:row>
                    <xdr:rowOff>28575</xdr:rowOff>
                  </from>
                  <to>
                    <xdr:col>6</xdr:col>
                    <xdr:colOff>685800</xdr:colOff>
                    <xdr:row>74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0" r:id="rId22" name="Check Box 18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73</xdr:row>
                    <xdr:rowOff>66675</xdr:rowOff>
                  </from>
                  <to>
                    <xdr:col>6</xdr:col>
                    <xdr:colOff>1447800</xdr:colOff>
                    <xdr:row>74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1" r:id="rId23" name="Check Box 19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75</xdr:row>
                    <xdr:rowOff>28575</xdr:rowOff>
                  </from>
                  <to>
                    <xdr:col>6</xdr:col>
                    <xdr:colOff>685800</xdr:colOff>
                    <xdr:row>76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2" r:id="rId24" name="Check Box 20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75</xdr:row>
                    <xdr:rowOff>66675</xdr:rowOff>
                  </from>
                  <to>
                    <xdr:col>6</xdr:col>
                    <xdr:colOff>1447800</xdr:colOff>
                    <xdr:row>76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3" r:id="rId25" name="Check Box 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77</xdr:row>
                    <xdr:rowOff>28575</xdr:rowOff>
                  </from>
                  <to>
                    <xdr:col>6</xdr:col>
                    <xdr:colOff>685800</xdr:colOff>
                    <xdr:row>78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4" r:id="rId26" name="Check Box 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77</xdr:row>
                    <xdr:rowOff>66675</xdr:rowOff>
                  </from>
                  <to>
                    <xdr:col>6</xdr:col>
                    <xdr:colOff>1447800</xdr:colOff>
                    <xdr:row>78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5" r:id="rId27" name="Check Box 147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79</xdr:row>
                    <xdr:rowOff>28575</xdr:rowOff>
                  </from>
                  <to>
                    <xdr:col>6</xdr:col>
                    <xdr:colOff>685800</xdr:colOff>
                    <xdr:row>80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6" r:id="rId28" name="Check Box 148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79</xdr:row>
                    <xdr:rowOff>66675</xdr:rowOff>
                  </from>
                  <to>
                    <xdr:col>6</xdr:col>
                    <xdr:colOff>1447800</xdr:colOff>
                    <xdr:row>80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7" r:id="rId29" name="Check Box 127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73</xdr:row>
                    <xdr:rowOff>28575</xdr:rowOff>
                  </from>
                  <to>
                    <xdr:col>20</xdr:col>
                    <xdr:colOff>685800</xdr:colOff>
                    <xdr:row>74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8" r:id="rId30" name="Check Box 129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75</xdr:row>
                    <xdr:rowOff>28575</xdr:rowOff>
                  </from>
                  <to>
                    <xdr:col>20</xdr:col>
                    <xdr:colOff>685800</xdr:colOff>
                    <xdr:row>76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9" r:id="rId31" name="Check Box 130">
              <controlPr locked="0" defaultSize="0" autoFill="0" autoLine="0" autoPict="0">
                <anchor moveWithCells="1">
                  <from>
                    <xdr:col>20</xdr:col>
                    <xdr:colOff>1162050</xdr:colOff>
                    <xdr:row>75</xdr:row>
                    <xdr:rowOff>66675</xdr:rowOff>
                  </from>
                  <to>
                    <xdr:col>21</xdr:col>
                    <xdr:colOff>514350</xdr:colOff>
                    <xdr:row>76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0" r:id="rId32" name="Check Box 131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77</xdr:row>
                    <xdr:rowOff>28575</xdr:rowOff>
                  </from>
                  <to>
                    <xdr:col>20</xdr:col>
                    <xdr:colOff>685800</xdr:colOff>
                    <xdr:row>78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1" r:id="rId33" name="Check Box 132">
              <controlPr locked="0" defaultSize="0" autoFill="0" autoLine="0" autoPict="0">
                <anchor moveWithCells="1">
                  <from>
                    <xdr:col>20</xdr:col>
                    <xdr:colOff>1152525</xdr:colOff>
                    <xdr:row>77</xdr:row>
                    <xdr:rowOff>57150</xdr:rowOff>
                  </from>
                  <to>
                    <xdr:col>21</xdr:col>
                    <xdr:colOff>495300</xdr:colOff>
                    <xdr:row>78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2" r:id="rId34" name="Check Box 30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79</xdr:row>
                    <xdr:rowOff>28575</xdr:rowOff>
                  </from>
                  <to>
                    <xdr:col>20</xdr:col>
                    <xdr:colOff>685800</xdr:colOff>
                    <xdr:row>80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3" r:id="rId35" name="Check Box 31">
              <controlPr locked="0" defaultSize="0" autoFill="0" autoLine="0" autoPict="0">
                <anchor moveWithCells="1">
                  <from>
                    <xdr:col>20</xdr:col>
                    <xdr:colOff>1152525</xdr:colOff>
                    <xdr:row>79</xdr:row>
                    <xdr:rowOff>85725</xdr:rowOff>
                  </from>
                  <to>
                    <xdr:col>21</xdr:col>
                    <xdr:colOff>476250</xdr:colOff>
                    <xdr:row>80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4" r:id="rId36" name="Check Box 133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43</xdr:row>
                    <xdr:rowOff>28575</xdr:rowOff>
                  </from>
                  <to>
                    <xdr:col>20</xdr:col>
                    <xdr:colOff>704850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5" r:id="rId37" name="Check Box 134">
              <controlPr locked="0" defaultSize="0" autoFill="0" autoLine="0" autoPict="0">
                <anchor moveWithCells="1">
                  <from>
                    <xdr:col>20</xdr:col>
                    <xdr:colOff>1123950</xdr:colOff>
                    <xdr:row>43</xdr:row>
                    <xdr:rowOff>47625</xdr:rowOff>
                  </from>
                  <to>
                    <xdr:col>21</xdr:col>
                    <xdr:colOff>476250</xdr:colOff>
                    <xdr:row>44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6" r:id="rId38" name="Check Box 135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45</xdr:row>
                    <xdr:rowOff>28575</xdr:rowOff>
                  </from>
                  <to>
                    <xdr:col>20</xdr:col>
                    <xdr:colOff>704850</xdr:colOff>
                    <xdr:row>46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7" r:id="rId39" name="Check Box 136">
              <controlPr locked="0" defaultSize="0" autoFill="0" autoLine="0" autoPict="0">
                <anchor moveWithCells="1">
                  <from>
                    <xdr:col>20</xdr:col>
                    <xdr:colOff>1095375</xdr:colOff>
                    <xdr:row>45</xdr:row>
                    <xdr:rowOff>95250</xdr:rowOff>
                  </from>
                  <to>
                    <xdr:col>21</xdr:col>
                    <xdr:colOff>466725</xdr:colOff>
                    <xdr:row>46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8" r:id="rId40" name="Check Box 137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47</xdr:row>
                    <xdr:rowOff>28575</xdr:rowOff>
                  </from>
                  <to>
                    <xdr:col>20</xdr:col>
                    <xdr:colOff>704850</xdr:colOff>
                    <xdr:row>48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9" r:id="rId41" name="Check Box 138">
              <controlPr locked="0" defaultSize="0" autoFill="0" autoLine="0" autoPict="0">
                <anchor moveWithCells="1">
                  <from>
                    <xdr:col>20</xdr:col>
                    <xdr:colOff>1085850</xdr:colOff>
                    <xdr:row>47</xdr:row>
                    <xdr:rowOff>95250</xdr:rowOff>
                  </from>
                  <to>
                    <xdr:col>21</xdr:col>
                    <xdr:colOff>438150</xdr:colOff>
                    <xdr:row>48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0" r:id="rId42" name="Check Box 38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49</xdr:row>
                    <xdr:rowOff>28575</xdr:rowOff>
                  </from>
                  <to>
                    <xdr:col>20</xdr:col>
                    <xdr:colOff>704850</xdr:colOff>
                    <xdr:row>50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1" r:id="rId43" name="Check Box 39">
              <controlPr locked="0" defaultSize="0" autoFill="0" autoLine="0" autoPict="0">
                <anchor moveWithCells="1">
                  <from>
                    <xdr:col>20</xdr:col>
                    <xdr:colOff>1085850</xdr:colOff>
                    <xdr:row>49</xdr:row>
                    <xdr:rowOff>95250</xdr:rowOff>
                  </from>
                  <to>
                    <xdr:col>21</xdr:col>
                    <xdr:colOff>438150</xdr:colOff>
                    <xdr:row>50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2" r:id="rId44" name="Check Box 128">
              <controlPr locked="0" defaultSize="0" autoFill="0" autoLine="0" autoPict="0">
                <anchor moveWithCells="1">
                  <from>
                    <xdr:col>20</xdr:col>
                    <xdr:colOff>1162050</xdr:colOff>
                    <xdr:row>73</xdr:row>
                    <xdr:rowOff>38100</xdr:rowOff>
                  </from>
                  <to>
                    <xdr:col>21</xdr:col>
                    <xdr:colOff>504825</xdr:colOff>
                    <xdr:row>74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3" r:id="rId45" name="Check Box 41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33</xdr:row>
                    <xdr:rowOff>161925</xdr:rowOff>
                  </from>
                  <to>
                    <xdr:col>5</xdr:col>
                    <xdr:colOff>533400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4" r:id="rId46" name="Check Box 42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33</xdr:row>
                    <xdr:rowOff>200025</xdr:rowOff>
                  </from>
                  <to>
                    <xdr:col>6</xdr:col>
                    <xdr:colOff>152400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5" r:id="rId47" name="Check Box 43">
              <controlPr locked="0" defaultSize="0" autoFill="0" autoLine="0" autoPict="0">
                <anchor moveWithCells="1">
                  <from>
                    <xdr:col>18</xdr:col>
                    <xdr:colOff>1952625</xdr:colOff>
                    <xdr:row>33</xdr:row>
                    <xdr:rowOff>161925</xdr:rowOff>
                  </from>
                  <to>
                    <xdr:col>19</xdr:col>
                    <xdr:colOff>495300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6" r:id="rId48" name="Check Box 44">
              <controlPr locked="0" defaultSize="0" autoFill="0" autoLine="0" autoPict="0">
                <anchor moveWithCells="1">
                  <from>
                    <xdr:col>19</xdr:col>
                    <xdr:colOff>628650</xdr:colOff>
                    <xdr:row>33</xdr:row>
                    <xdr:rowOff>200025</xdr:rowOff>
                  </from>
                  <to>
                    <xdr:col>19</xdr:col>
                    <xdr:colOff>1257300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7" r:id="rId49" name="Check Box 45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62</xdr:row>
                    <xdr:rowOff>161925</xdr:rowOff>
                  </from>
                  <to>
                    <xdr:col>5</xdr:col>
                    <xdr:colOff>533400</xdr:colOff>
                    <xdr:row>64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8" r:id="rId50" name="Check Box 46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62</xdr:row>
                    <xdr:rowOff>200025</xdr:rowOff>
                  </from>
                  <to>
                    <xdr:col>6</xdr:col>
                    <xdr:colOff>152400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9" r:id="rId51" name="Check Box 47">
              <controlPr locked="0" defaultSize="0" autoFill="0" autoLine="0" autoPict="0">
                <anchor moveWithCells="1">
                  <from>
                    <xdr:col>18</xdr:col>
                    <xdr:colOff>1933575</xdr:colOff>
                    <xdr:row>62</xdr:row>
                    <xdr:rowOff>152400</xdr:rowOff>
                  </from>
                  <to>
                    <xdr:col>19</xdr:col>
                    <xdr:colOff>495300</xdr:colOff>
                    <xdr:row>64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0" r:id="rId52" name="Check Box 48">
              <controlPr locked="0" defaultSize="0" autoFill="0" autoLine="0" autoPict="0">
                <anchor moveWithCells="1">
                  <from>
                    <xdr:col>19</xdr:col>
                    <xdr:colOff>628650</xdr:colOff>
                    <xdr:row>62</xdr:row>
                    <xdr:rowOff>200025</xdr:rowOff>
                  </from>
                  <to>
                    <xdr:col>19</xdr:col>
                    <xdr:colOff>1257300</xdr:colOff>
                    <xdr:row>64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H169"/>
  <sheetViews>
    <sheetView topLeftCell="A94" zoomScale="70" zoomScaleNormal="70" zoomScaleSheetLayoutView="80" workbookViewId="0">
      <selection activeCell="T94" sqref="T94"/>
    </sheetView>
  </sheetViews>
  <sheetFormatPr baseColWidth="10" defaultColWidth="11" defaultRowHeight="12.75" x14ac:dyDescent="0.2"/>
  <cols>
    <col min="1" max="1" width="5.5703125" style="2" customWidth="1"/>
    <col min="2" max="2" width="3.5703125" style="2" customWidth="1"/>
    <col min="3" max="3" width="15.42578125" style="2" customWidth="1"/>
    <col min="4" max="4" width="33.85546875" style="2" customWidth="1"/>
    <col min="5" max="5" width="27.7109375" style="2" customWidth="1"/>
    <col min="6" max="6" width="16.7109375" style="2" customWidth="1"/>
    <col min="7" max="7" width="23.140625" style="2" customWidth="1"/>
    <col min="8" max="8" width="12.85546875" style="2" customWidth="1"/>
    <col min="9" max="9" width="1.5703125" style="2" customWidth="1"/>
    <col min="10" max="10" width="22" style="2" customWidth="1"/>
    <col min="11" max="11" width="17.7109375" style="2" customWidth="1"/>
    <col min="12" max="12" width="17.85546875" style="2" customWidth="1"/>
    <col min="13" max="13" width="19.5703125" style="2" customWidth="1"/>
    <col min="14" max="14" width="20.7109375" style="2" customWidth="1"/>
    <col min="15" max="15" width="16.7109375" style="2" customWidth="1"/>
    <col min="16" max="16" width="4.7109375" style="2" customWidth="1"/>
    <col min="17" max="17" width="18.140625" style="2" customWidth="1"/>
    <col min="18" max="18" width="31.85546875" style="2" customWidth="1"/>
    <col min="19" max="19" width="29.5703125" style="2" customWidth="1"/>
    <col min="20" max="20" width="20" style="2" customWidth="1"/>
    <col min="21" max="21" width="18.85546875" style="2" customWidth="1"/>
    <col min="22" max="22" width="15.5703125" style="2" customWidth="1"/>
    <col min="23" max="23" width="18.85546875" style="2" customWidth="1"/>
    <col min="24" max="24" width="19.7109375" style="2" customWidth="1"/>
    <col min="25" max="25" width="16.5703125" style="2" customWidth="1"/>
    <col min="26" max="26" width="11" style="2"/>
    <col min="27" max="27" width="18.140625" style="2" customWidth="1"/>
    <col min="28" max="28" width="11" style="2"/>
    <col min="29" max="29" width="9.140625" style="2" customWidth="1"/>
    <col min="30" max="30" width="4.140625" style="2" customWidth="1"/>
    <col min="31" max="16384" width="11" style="2"/>
  </cols>
  <sheetData>
    <row r="1" spans="1:30" ht="46.5" x14ac:dyDescent="0.7">
      <c r="A1" s="690" t="s">
        <v>68</v>
      </c>
      <c r="B1" s="691"/>
      <c r="C1" s="691"/>
      <c r="D1" s="691"/>
      <c r="E1" s="691"/>
      <c r="F1" s="691"/>
      <c r="G1" s="691"/>
      <c r="H1" s="691"/>
      <c r="I1" s="691"/>
      <c r="J1" s="691"/>
      <c r="K1" s="691"/>
      <c r="L1" s="691"/>
      <c r="M1" s="691"/>
      <c r="N1" s="691"/>
      <c r="O1" s="691"/>
      <c r="P1" s="691"/>
      <c r="Q1" s="691"/>
      <c r="R1" s="691"/>
      <c r="S1" s="691"/>
      <c r="T1" s="691"/>
      <c r="U1" s="691"/>
      <c r="V1" s="691"/>
      <c r="W1" s="691"/>
      <c r="X1" s="691"/>
      <c r="Y1" s="691"/>
      <c r="Z1" s="691"/>
      <c r="AA1" s="691"/>
      <c r="AB1" s="691"/>
      <c r="AC1" s="691"/>
      <c r="AD1" s="691"/>
    </row>
    <row r="2" spans="1:30" ht="14.45" customHeight="1" x14ac:dyDescent="0.2">
      <c r="A2" s="16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45" customHeight="1" x14ac:dyDescent="0.2">
      <c r="A3" s="16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5.9" customHeight="1" x14ac:dyDescent="0.4">
      <c r="A4" s="16"/>
      <c r="B4" s="17"/>
      <c r="C4" s="29" t="s">
        <v>17</v>
      </c>
      <c r="D4" s="17"/>
      <c r="E4" s="17"/>
      <c r="F4" s="17"/>
      <c r="G4" s="17"/>
      <c r="H4" s="18"/>
      <c r="I4" s="19"/>
      <c r="J4" s="19"/>
      <c r="K4" s="19"/>
      <c r="L4" s="27"/>
      <c r="M4" s="59" t="s">
        <v>65</v>
      </c>
      <c r="N4" s="20"/>
      <c r="O4" s="17"/>
      <c r="P4" s="17"/>
      <c r="Q4" s="17"/>
      <c r="R4" s="17"/>
      <c r="S4" s="17"/>
      <c r="T4" s="20"/>
      <c r="U4" s="1"/>
      <c r="V4" s="1"/>
      <c r="W4" s="38"/>
      <c r="X4" s="113" t="s">
        <v>59</v>
      </c>
      <c r="Y4" s="38"/>
      <c r="Z4" s="38"/>
      <c r="AA4" s="43"/>
      <c r="AB4" s="1"/>
      <c r="AC4" s="1"/>
      <c r="AD4" s="1"/>
    </row>
    <row r="5" spans="1:30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38"/>
      <c r="M5" s="38"/>
      <c r="N5" s="38"/>
      <c r="O5" s="38"/>
      <c r="P5" s="38"/>
      <c r="Q5" s="38"/>
      <c r="R5" s="1"/>
      <c r="S5" s="1"/>
      <c r="T5" s="1"/>
      <c r="U5" s="1"/>
      <c r="V5" s="1"/>
      <c r="W5" s="43"/>
      <c r="X5" s="43"/>
      <c r="Y5" s="43"/>
      <c r="Z5" s="43"/>
      <c r="AA5" s="43"/>
      <c r="AB5" s="43"/>
      <c r="AC5" s="43"/>
      <c r="AD5" s="1"/>
    </row>
    <row r="6" spans="1:30" ht="14.45" customHeight="1" x14ac:dyDescent="0.25">
      <c r="A6" s="1"/>
      <c r="B6" s="1"/>
      <c r="C6" s="120" t="s">
        <v>1</v>
      </c>
      <c r="D6" s="25"/>
      <c r="E6" s="674" t="s">
        <v>92</v>
      </c>
      <c r="F6" s="675"/>
      <c r="G6" s="675"/>
      <c r="H6" s="676"/>
      <c r="I6" s="26"/>
      <c r="J6" s="14"/>
      <c r="K6" s="61"/>
      <c r="L6" s="84"/>
      <c r="M6" s="43"/>
      <c r="N6" s="84"/>
      <c r="O6" s="84"/>
      <c r="P6" s="84"/>
      <c r="Q6" s="84"/>
      <c r="R6" s="43"/>
      <c r="S6" s="43"/>
      <c r="T6" s="43"/>
      <c r="U6" s="1"/>
      <c r="V6" s="1"/>
      <c r="W6" s="43"/>
      <c r="X6" s="43"/>
      <c r="Y6" s="121"/>
      <c r="Z6" s="121"/>
      <c r="AA6" s="43"/>
      <c r="AB6" s="43"/>
      <c r="AC6" s="43"/>
      <c r="AD6" s="3"/>
    </row>
    <row r="7" spans="1:30" ht="14.45" customHeight="1" x14ac:dyDescent="0.25">
      <c r="A7" s="1"/>
      <c r="B7" s="1"/>
      <c r="C7" s="120" t="s">
        <v>2</v>
      </c>
      <c r="D7" s="25"/>
      <c r="E7" s="692" t="s">
        <v>93</v>
      </c>
      <c r="F7" s="693"/>
      <c r="G7" s="693"/>
      <c r="H7" s="694"/>
      <c r="I7" s="26"/>
      <c r="J7" s="4"/>
      <c r="K7" s="4"/>
      <c r="L7" s="84"/>
      <c r="M7" s="57" t="s">
        <v>69</v>
      </c>
      <c r="N7" s="43"/>
      <c r="O7" s="43"/>
      <c r="P7" s="43"/>
      <c r="Q7" s="43"/>
      <c r="R7" s="43"/>
      <c r="S7" s="43"/>
      <c r="T7" s="43"/>
      <c r="U7" s="1"/>
      <c r="V7" s="1"/>
      <c r="W7" s="43"/>
      <c r="X7" s="38"/>
      <c r="Y7" s="38"/>
      <c r="Z7" s="43"/>
      <c r="AA7" s="128"/>
      <c r="AB7" s="43"/>
      <c r="AC7" s="43"/>
      <c r="AD7" s="3"/>
    </row>
    <row r="8" spans="1:30" ht="14.45" customHeight="1" x14ac:dyDescent="0.25">
      <c r="A8" s="1"/>
      <c r="B8" s="5"/>
      <c r="C8" s="120" t="s">
        <v>3</v>
      </c>
      <c r="D8" s="6"/>
      <c r="E8" s="674" t="s">
        <v>94</v>
      </c>
      <c r="F8" s="675"/>
      <c r="G8" s="675"/>
      <c r="H8" s="676"/>
      <c r="I8" s="26"/>
      <c r="J8" s="4"/>
      <c r="K8" s="4"/>
      <c r="L8" s="122"/>
      <c r="M8" s="695" t="s">
        <v>100</v>
      </c>
      <c r="N8" s="696"/>
      <c r="O8" s="696"/>
      <c r="P8" s="696"/>
      <c r="Q8" s="696"/>
      <c r="R8" s="696"/>
      <c r="S8" s="696"/>
      <c r="T8" s="697"/>
      <c r="U8" s="1"/>
      <c r="V8" s="1"/>
      <c r="W8" s="43"/>
      <c r="X8" s="704" t="s">
        <v>57</v>
      </c>
      <c r="Y8" s="704"/>
      <c r="Z8" s="704"/>
      <c r="AA8" s="138">
        <v>40000000</v>
      </c>
      <c r="AB8" s="43"/>
      <c r="AC8" s="43"/>
      <c r="AD8" s="3"/>
    </row>
    <row r="9" spans="1:30" ht="15.75" x14ac:dyDescent="0.25">
      <c r="A9" s="1"/>
      <c r="B9" s="7"/>
      <c r="C9" s="120" t="s">
        <v>4</v>
      </c>
      <c r="D9" s="6"/>
      <c r="E9" s="674" t="s">
        <v>95</v>
      </c>
      <c r="F9" s="675"/>
      <c r="G9" s="675"/>
      <c r="H9" s="676"/>
      <c r="I9" s="26"/>
      <c r="J9" s="4"/>
      <c r="K9" s="4"/>
      <c r="L9" s="122"/>
      <c r="M9" s="698"/>
      <c r="N9" s="699"/>
      <c r="O9" s="699"/>
      <c r="P9" s="699"/>
      <c r="Q9" s="699"/>
      <c r="R9" s="699"/>
      <c r="S9" s="699"/>
      <c r="T9" s="700"/>
      <c r="U9" s="3"/>
      <c r="V9" s="3"/>
      <c r="W9" s="43"/>
      <c r="X9" s="646" t="s">
        <v>82</v>
      </c>
      <c r="Y9" s="647"/>
      <c r="Z9" s="650"/>
      <c r="AA9" s="147">
        <v>1000</v>
      </c>
      <c r="AB9" s="43"/>
      <c r="AC9" s="3"/>
      <c r="AD9" s="3"/>
    </row>
    <row r="10" spans="1:30" ht="15.75" x14ac:dyDescent="0.25">
      <c r="A10" s="1"/>
      <c r="B10" s="7"/>
      <c r="C10" s="120" t="s">
        <v>71</v>
      </c>
      <c r="D10" s="6"/>
      <c r="E10" s="674" t="s">
        <v>108</v>
      </c>
      <c r="F10" s="675"/>
      <c r="G10" s="675"/>
      <c r="H10" s="676"/>
      <c r="I10" s="26"/>
      <c r="J10" s="4"/>
      <c r="K10" s="4"/>
      <c r="L10" s="122"/>
      <c r="M10" s="698"/>
      <c r="N10" s="699"/>
      <c r="O10" s="699"/>
      <c r="P10" s="699"/>
      <c r="Q10" s="699"/>
      <c r="R10" s="699"/>
      <c r="S10" s="699"/>
      <c r="T10" s="700"/>
      <c r="U10" s="43"/>
      <c r="V10" s="3"/>
      <c r="W10" s="43"/>
      <c r="X10" s="646" t="s">
        <v>76</v>
      </c>
      <c r="Y10" s="647"/>
      <c r="Z10" s="650"/>
      <c r="AA10" s="174">
        <v>2000</v>
      </c>
      <c r="AB10" s="43"/>
      <c r="AC10" s="3"/>
      <c r="AD10" s="3"/>
    </row>
    <row r="11" spans="1:30" ht="15.75" x14ac:dyDescent="0.25">
      <c r="A11" s="1"/>
      <c r="B11" s="7"/>
      <c r="C11" s="139" t="s">
        <v>73</v>
      </c>
      <c r="D11" s="6"/>
      <c r="E11" s="674"/>
      <c r="F11" s="675"/>
      <c r="G11" s="675"/>
      <c r="H11" s="676"/>
      <c r="I11" s="26"/>
      <c r="J11" s="4"/>
      <c r="K11" s="4"/>
      <c r="L11" s="122"/>
      <c r="M11" s="701"/>
      <c r="N11" s="702"/>
      <c r="O11" s="702"/>
      <c r="P11" s="702"/>
      <c r="Q11" s="702"/>
      <c r="R11" s="702"/>
      <c r="S11" s="702"/>
      <c r="T11" s="703"/>
      <c r="U11" s="43"/>
      <c r="V11" s="1"/>
      <c r="W11" s="1"/>
      <c r="X11" s="704" t="s">
        <v>58</v>
      </c>
      <c r="Y11" s="704"/>
      <c r="Z11" s="704"/>
      <c r="AA11" s="135">
        <f>AB94+AA9-AA10</f>
        <v>42501000</v>
      </c>
      <c r="AB11" s="43"/>
      <c r="AC11" s="3"/>
      <c r="AD11" s="3"/>
    </row>
    <row r="12" spans="1:30" ht="15.75" x14ac:dyDescent="0.25">
      <c r="A12" s="1"/>
      <c r="B12" s="7"/>
      <c r="C12" s="120" t="s">
        <v>5</v>
      </c>
      <c r="D12" s="6"/>
      <c r="E12" s="674" t="s">
        <v>96</v>
      </c>
      <c r="F12" s="675"/>
      <c r="G12" s="675"/>
      <c r="H12" s="676"/>
      <c r="I12" s="26"/>
      <c r="J12" s="4"/>
      <c r="K12" s="4"/>
      <c r="L12" s="84"/>
      <c r="M12" s="43"/>
      <c r="N12" s="43"/>
      <c r="O12" s="43"/>
      <c r="P12" s="43"/>
      <c r="Q12" s="43"/>
      <c r="R12" s="43"/>
      <c r="S12" s="43"/>
      <c r="T12" s="43"/>
      <c r="U12" s="88"/>
      <c r="V12" s="1"/>
      <c r="W12" s="1"/>
      <c r="X12" s="704" t="s">
        <v>16</v>
      </c>
      <c r="Y12" s="704"/>
      <c r="Z12" s="704"/>
      <c r="AA12" s="135">
        <f>AA8-AA11</f>
        <v>-2501000</v>
      </c>
      <c r="AB12" s="43"/>
      <c r="AC12" s="3"/>
      <c r="AD12" s="3"/>
    </row>
    <row r="13" spans="1:30" ht="14.45" customHeight="1" x14ac:dyDescent="0.25">
      <c r="A13" s="1"/>
      <c r="B13" s="7"/>
      <c r="C13" s="120" t="s">
        <v>36</v>
      </c>
      <c r="D13" s="6"/>
      <c r="E13" s="674">
        <v>10</v>
      </c>
      <c r="F13" s="675"/>
      <c r="G13" s="675"/>
      <c r="H13" s="676"/>
      <c r="I13" s="26"/>
      <c r="J13" s="4"/>
      <c r="K13" s="4"/>
      <c r="L13" s="84"/>
      <c r="M13" s="52" t="s">
        <v>37</v>
      </c>
      <c r="N13" s="43"/>
      <c r="O13" s="43"/>
      <c r="P13" s="43"/>
      <c r="Q13" s="43"/>
      <c r="R13" s="43"/>
      <c r="S13" s="43"/>
      <c r="T13" s="43"/>
      <c r="U13" s="88"/>
      <c r="V13" s="1"/>
      <c r="W13" s="1"/>
      <c r="X13" s="43"/>
      <c r="Y13" s="43"/>
      <c r="Z13" s="43"/>
      <c r="AA13" s="172"/>
      <c r="AB13" s="1"/>
      <c r="AC13" s="3"/>
      <c r="AD13" s="3"/>
    </row>
    <row r="14" spans="1:30" ht="15.75" customHeight="1" x14ac:dyDescent="0.25">
      <c r="A14" s="1"/>
      <c r="B14" s="7"/>
      <c r="C14" s="120" t="s">
        <v>6</v>
      </c>
      <c r="D14" s="6"/>
      <c r="E14" s="674" t="s">
        <v>96</v>
      </c>
      <c r="F14" s="675"/>
      <c r="G14" s="675"/>
      <c r="H14" s="676"/>
      <c r="I14" s="26"/>
      <c r="J14" s="4"/>
      <c r="K14" s="4"/>
      <c r="L14" s="122"/>
      <c r="M14" s="695" t="s">
        <v>101</v>
      </c>
      <c r="N14" s="696"/>
      <c r="O14" s="696"/>
      <c r="P14" s="696"/>
      <c r="Q14" s="696"/>
      <c r="R14" s="696"/>
      <c r="S14" s="696"/>
      <c r="T14" s="697"/>
      <c r="U14" s="1"/>
      <c r="V14" s="1"/>
      <c r="W14" s="1"/>
      <c r="X14" s="673" t="s">
        <v>72</v>
      </c>
      <c r="Y14" s="673"/>
      <c r="Z14" s="673"/>
      <c r="AA14" s="673"/>
      <c r="AB14" s="1"/>
      <c r="AC14" s="3"/>
      <c r="AD14" s="3"/>
    </row>
    <row r="15" spans="1:30" ht="15.75" x14ac:dyDescent="0.25">
      <c r="A15" s="1"/>
      <c r="B15" s="7"/>
      <c r="C15" s="120" t="s">
        <v>7</v>
      </c>
      <c r="D15" s="6"/>
      <c r="E15" s="674" t="s">
        <v>96</v>
      </c>
      <c r="F15" s="675"/>
      <c r="G15" s="675"/>
      <c r="H15" s="676"/>
      <c r="I15" s="26"/>
      <c r="J15" s="4"/>
      <c r="K15" s="4"/>
      <c r="L15" s="122"/>
      <c r="M15" s="698"/>
      <c r="N15" s="699"/>
      <c r="O15" s="699"/>
      <c r="P15" s="699"/>
      <c r="Q15" s="699"/>
      <c r="R15" s="699"/>
      <c r="S15" s="699"/>
      <c r="T15" s="700"/>
      <c r="U15" s="1"/>
      <c r="V15" s="1"/>
      <c r="W15" s="3"/>
      <c r="X15" s="673"/>
      <c r="Y15" s="673"/>
      <c r="Z15" s="673"/>
      <c r="AA15" s="673"/>
      <c r="AB15" s="1"/>
      <c r="AC15" s="3"/>
      <c r="AD15" s="3"/>
    </row>
    <row r="16" spans="1:30" ht="15.75" x14ac:dyDescent="0.25">
      <c r="A16" s="1"/>
      <c r="B16" s="7"/>
      <c r="C16" s="120" t="s">
        <v>8</v>
      </c>
      <c r="D16" s="6"/>
      <c r="E16" s="674" t="s">
        <v>96</v>
      </c>
      <c r="F16" s="675"/>
      <c r="G16" s="675"/>
      <c r="H16" s="676"/>
      <c r="I16" s="26"/>
      <c r="J16" s="4"/>
      <c r="K16" s="4"/>
      <c r="L16" s="122"/>
      <c r="M16" s="698"/>
      <c r="N16" s="699"/>
      <c r="O16" s="699"/>
      <c r="P16" s="699"/>
      <c r="Q16" s="699"/>
      <c r="R16" s="699"/>
      <c r="S16" s="699"/>
      <c r="T16" s="700"/>
      <c r="U16" s="1"/>
      <c r="V16" s="1"/>
      <c r="W16" s="129"/>
      <c r="X16" s="705" t="s">
        <v>102</v>
      </c>
      <c r="Y16" s="706"/>
      <c r="Z16" s="706"/>
      <c r="AA16" s="707"/>
      <c r="AB16" s="1"/>
      <c r="AC16" s="1"/>
      <c r="AD16" s="1"/>
    </row>
    <row r="17" spans="1:30" ht="14.45" customHeight="1" x14ac:dyDescent="0.25">
      <c r="A17" s="1"/>
      <c r="B17" s="7"/>
      <c r="C17" s="120" t="s">
        <v>9</v>
      </c>
      <c r="D17" s="6"/>
      <c r="E17" s="714" t="s">
        <v>97</v>
      </c>
      <c r="F17" s="675"/>
      <c r="G17" s="675"/>
      <c r="H17" s="676"/>
      <c r="I17" s="26"/>
      <c r="J17" s="4"/>
      <c r="K17" s="4"/>
      <c r="L17" s="122"/>
      <c r="M17" s="701"/>
      <c r="N17" s="702"/>
      <c r="O17" s="702"/>
      <c r="P17" s="702"/>
      <c r="Q17" s="702"/>
      <c r="R17" s="702"/>
      <c r="S17" s="702"/>
      <c r="T17" s="703"/>
      <c r="U17" s="43"/>
      <c r="V17" s="1"/>
      <c r="W17" s="129"/>
      <c r="X17" s="708"/>
      <c r="Y17" s="709"/>
      <c r="Z17" s="709"/>
      <c r="AA17" s="710"/>
      <c r="AB17" s="1"/>
      <c r="AC17" s="1"/>
      <c r="AD17" s="1"/>
    </row>
    <row r="18" spans="1:30" ht="15.75" x14ac:dyDescent="0.25">
      <c r="A18" s="1"/>
      <c r="B18" s="7"/>
      <c r="C18" s="120" t="s">
        <v>10</v>
      </c>
      <c r="D18" s="6"/>
      <c r="E18" s="714" t="s">
        <v>97</v>
      </c>
      <c r="F18" s="675"/>
      <c r="G18" s="675"/>
      <c r="H18" s="676"/>
      <c r="I18" s="26"/>
      <c r="J18" s="4"/>
      <c r="K18" s="4"/>
      <c r="L18" s="84"/>
      <c r="M18" s="43"/>
      <c r="N18" s="43"/>
      <c r="O18" s="43"/>
      <c r="P18" s="43"/>
      <c r="Q18" s="43"/>
      <c r="R18" s="43"/>
      <c r="S18" s="43"/>
      <c r="T18" s="43"/>
      <c r="U18" s="43"/>
      <c r="V18" s="1"/>
      <c r="W18" s="1"/>
      <c r="X18" s="711"/>
      <c r="Y18" s="712"/>
      <c r="Z18" s="712"/>
      <c r="AA18" s="713"/>
      <c r="AB18" s="1"/>
      <c r="AC18" s="1"/>
      <c r="AD18" s="1"/>
    </row>
    <row r="19" spans="1:30" ht="15.75" x14ac:dyDescent="0.25">
      <c r="A19" s="1"/>
      <c r="B19" s="6"/>
      <c r="C19" s="120" t="s">
        <v>11</v>
      </c>
      <c r="D19" s="13"/>
      <c r="E19" s="715" t="s">
        <v>98</v>
      </c>
      <c r="F19" s="716"/>
      <c r="G19" s="716"/>
      <c r="H19" s="716"/>
      <c r="I19" s="26"/>
      <c r="J19" s="4"/>
      <c r="K19" s="4"/>
      <c r="L19" s="84"/>
      <c r="M19" s="43"/>
      <c r="N19" s="43"/>
      <c r="O19" s="43"/>
      <c r="P19" s="43"/>
      <c r="Q19" s="43"/>
      <c r="R19" s="43"/>
      <c r="S19" s="43"/>
      <c r="T19" s="43"/>
      <c r="U19" s="43"/>
      <c r="V19" s="1"/>
      <c r="W19" s="1"/>
      <c r="X19" s="1"/>
      <c r="Y19" s="1"/>
      <c r="Z19" s="1"/>
      <c r="AA19" s="1"/>
      <c r="AB19" s="1"/>
      <c r="AC19" s="1"/>
      <c r="AD19" s="1"/>
    </row>
    <row r="20" spans="1:30" ht="15.75" x14ac:dyDescent="0.25">
      <c r="A20" s="1"/>
      <c r="B20" s="1"/>
      <c r="C20" s="120" t="s">
        <v>12</v>
      </c>
      <c r="D20" s="13"/>
      <c r="E20" s="715" t="s">
        <v>99</v>
      </c>
      <c r="F20" s="716"/>
      <c r="G20" s="716"/>
      <c r="H20" s="716"/>
      <c r="I20" s="26"/>
      <c r="J20" s="15"/>
      <c r="K20" s="15"/>
      <c r="L20" s="84"/>
      <c r="M20" s="84"/>
      <c r="N20" s="84"/>
      <c r="O20" s="84"/>
      <c r="P20" s="84"/>
      <c r="Q20" s="84"/>
      <c r="R20" s="43"/>
      <c r="S20" s="43"/>
      <c r="T20" s="43"/>
      <c r="U20" s="43"/>
      <c r="V20" s="1"/>
      <c r="W20" s="1"/>
      <c r="X20" s="1"/>
      <c r="Y20" s="1"/>
      <c r="Z20" s="1"/>
      <c r="AA20" s="1"/>
      <c r="AB20" s="1"/>
      <c r="AC20" s="1"/>
      <c r="AD20" s="1"/>
    </row>
    <row r="21" spans="1:30" ht="15" x14ac:dyDescent="0.2">
      <c r="A21" s="1"/>
      <c r="B21" s="1"/>
      <c r="C21" s="13"/>
      <c r="D21" s="13"/>
      <c r="E21" s="13"/>
      <c r="F21" s="13"/>
      <c r="G21" s="1"/>
      <c r="H21" s="1"/>
      <c r="I21" s="1"/>
      <c r="J21" s="14"/>
      <c r="K21" s="61"/>
      <c r="L21" s="53"/>
      <c r="M21" s="53"/>
      <c r="N21" s="53"/>
      <c r="O21" s="53"/>
      <c r="P21" s="53"/>
      <c r="Q21" s="53"/>
      <c r="R21" s="43"/>
      <c r="S21" s="43"/>
      <c r="T21" s="43"/>
      <c r="U21" s="43"/>
      <c r="V21" s="1"/>
      <c r="W21" s="1"/>
      <c r="X21" s="1"/>
      <c r="Y21" s="1"/>
      <c r="Z21" s="1"/>
      <c r="AA21" s="1"/>
      <c r="AB21" s="1"/>
      <c r="AC21" s="1"/>
      <c r="AD21" s="1"/>
    </row>
    <row r="22" spans="1:30" ht="14.45" customHeight="1" x14ac:dyDescent="0.2">
      <c r="A22" s="1"/>
      <c r="B22" s="1"/>
      <c r="C22" s="13"/>
      <c r="D22" s="13"/>
      <c r="E22" s="13"/>
      <c r="F22" s="13"/>
      <c r="G22" s="1"/>
      <c r="H22" s="1"/>
      <c r="I22" s="1"/>
      <c r="J22" s="14"/>
      <c r="K22" s="61"/>
      <c r="L22" s="61"/>
      <c r="M22" s="6"/>
      <c r="N22" s="6"/>
      <c r="O22" s="6"/>
      <c r="P22" s="6"/>
      <c r="Q22" s="6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0" ht="14.45" customHeight="1" x14ac:dyDescent="0.2">
      <c r="A23" s="1"/>
      <c r="B23" s="1"/>
      <c r="C23" s="13"/>
      <c r="D23" s="13"/>
      <c r="E23" s="13"/>
      <c r="F23" s="13"/>
      <c r="G23" s="1"/>
      <c r="H23" s="1"/>
      <c r="I23" s="1"/>
      <c r="J23" s="14"/>
      <c r="K23" s="61"/>
      <c r="L23" s="61"/>
      <c r="M23" s="6"/>
      <c r="N23" s="6"/>
      <c r="O23" s="6"/>
      <c r="P23" s="6"/>
      <c r="Q23" s="6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0" ht="14.45" customHeight="1" x14ac:dyDescent="0.2">
      <c r="A24" s="1"/>
      <c r="B24" s="1"/>
      <c r="C24" s="13"/>
      <c r="D24" s="13"/>
      <c r="E24" s="13"/>
      <c r="F24" s="13"/>
      <c r="G24" s="1"/>
      <c r="H24" s="1"/>
      <c r="I24" s="1"/>
      <c r="J24" s="14"/>
      <c r="K24" s="61"/>
      <c r="L24" s="61"/>
      <c r="M24" s="6"/>
      <c r="N24" s="6"/>
      <c r="O24" s="6"/>
      <c r="P24" s="6"/>
      <c r="Q24" s="6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ht="19.5" x14ac:dyDescent="0.3">
      <c r="A25" s="38"/>
      <c r="B25" s="38"/>
      <c r="C25" s="86"/>
      <c r="D25" s="87"/>
      <c r="E25" s="85"/>
      <c r="F25" s="85"/>
      <c r="G25" s="85"/>
      <c r="H25" s="85"/>
      <c r="I25" s="1"/>
      <c r="J25" s="14"/>
      <c r="K25" s="61"/>
      <c r="L25" s="61"/>
      <c r="M25" s="717"/>
      <c r="N25" s="718"/>
      <c r="O25" s="718"/>
      <c r="P25" s="718"/>
      <c r="Q25" s="53"/>
      <c r="R25" s="43"/>
      <c r="S25" s="43"/>
      <c r="T25" s="43"/>
      <c r="U25" s="62"/>
      <c r="V25" s="63"/>
      <c r="W25" s="63"/>
      <c r="X25" s="1"/>
      <c r="Y25" s="1"/>
      <c r="Z25" s="1"/>
      <c r="AA25" s="43"/>
      <c r="AB25" s="1"/>
      <c r="AC25" s="1"/>
      <c r="AD25" s="1"/>
    </row>
    <row r="26" spans="1:30" ht="34.9" customHeight="1" x14ac:dyDescent="0.35">
      <c r="A26" s="38"/>
      <c r="B26" s="43"/>
      <c r="C26" s="677" t="s">
        <v>67</v>
      </c>
      <c r="D26" s="677"/>
      <c r="E26" s="677"/>
      <c r="F26" s="677"/>
      <c r="G26" s="677"/>
      <c r="H26" s="677"/>
      <c r="I26" s="677"/>
      <c r="J26" s="677"/>
      <c r="K26" s="54"/>
      <c r="L26" s="54"/>
      <c r="M26" s="678"/>
      <c r="N26" s="679"/>
      <c r="O26" s="679"/>
      <c r="P26" s="679"/>
      <c r="Q26" s="53"/>
      <c r="R26" s="43"/>
      <c r="S26" s="43"/>
      <c r="T26" s="43"/>
      <c r="U26" s="43"/>
      <c r="V26" s="43"/>
      <c r="W26" s="43"/>
      <c r="X26" s="63"/>
      <c r="Y26" s="63"/>
      <c r="Z26" s="63"/>
      <c r="AA26" s="43"/>
      <c r="AB26" s="43"/>
      <c r="AC26" s="43"/>
      <c r="AD26" s="1"/>
    </row>
    <row r="27" spans="1:30" ht="15" customHeight="1" x14ac:dyDescent="0.25">
      <c r="A27" s="1"/>
      <c r="B27" s="43"/>
      <c r="C27" s="43"/>
      <c r="D27" s="91"/>
      <c r="E27" s="680"/>
      <c r="F27" s="680"/>
      <c r="G27" s="680"/>
      <c r="H27" s="58"/>
      <c r="I27" s="58"/>
      <c r="J27" s="58"/>
      <c r="K27" s="89"/>
      <c r="L27" s="89"/>
      <c r="M27" s="104"/>
      <c r="N27" s="105"/>
      <c r="O27" s="105"/>
      <c r="P27" s="105"/>
      <c r="Q27" s="105"/>
      <c r="R27" s="105"/>
      <c r="S27" s="105"/>
      <c r="T27" s="105"/>
      <c r="U27" s="105"/>
      <c r="V27" s="105"/>
      <c r="W27" s="105"/>
      <c r="X27" s="43"/>
      <c r="Y27" s="43"/>
      <c r="Z27" s="43"/>
      <c r="AA27" s="55"/>
      <c r="AB27" s="43"/>
      <c r="AC27" s="43"/>
      <c r="AD27" s="1"/>
    </row>
    <row r="28" spans="1:30" ht="17.25" customHeight="1" x14ac:dyDescent="0.2">
      <c r="A28" s="1"/>
      <c r="B28" s="43"/>
      <c r="C28" s="670" t="s">
        <v>51</v>
      </c>
      <c r="D28" s="670"/>
      <c r="E28" s="132" t="s">
        <v>103</v>
      </c>
      <c r="F28" s="56"/>
      <c r="G28" s="671"/>
      <c r="H28" s="671"/>
      <c r="I28" s="107"/>
      <c r="J28" s="107"/>
      <c r="K28" s="107"/>
      <c r="L28" s="91"/>
      <c r="M28" s="104"/>
      <c r="N28" s="128"/>
      <c r="O28" s="91"/>
      <c r="P28" s="91"/>
      <c r="Q28" s="670" t="s">
        <v>51</v>
      </c>
      <c r="R28" s="670"/>
      <c r="S28" s="132" t="s">
        <v>105</v>
      </c>
      <c r="T28" s="43"/>
      <c r="U28" s="56"/>
      <c r="V28" s="671"/>
      <c r="W28" s="671"/>
      <c r="X28" s="105"/>
      <c r="Y28" s="105"/>
      <c r="Z28" s="56"/>
      <c r="AA28" s="43"/>
      <c r="AB28" s="56"/>
      <c r="AC28" s="43"/>
      <c r="AD28" s="1"/>
    </row>
    <row r="29" spans="1:30" ht="17.25" customHeight="1" x14ac:dyDescent="0.2">
      <c r="A29" s="1"/>
      <c r="B29" s="43"/>
      <c r="C29" s="668" t="s">
        <v>52</v>
      </c>
      <c r="D29" s="668"/>
      <c r="E29" s="132">
        <v>56700000</v>
      </c>
      <c r="F29" s="56"/>
      <c r="G29" s="671"/>
      <c r="H29" s="671"/>
      <c r="I29" s="107"/>
      <c r="J29" s="107"/>
      <c r="K29" s="107"/>
      <c r="L29" s="91"/>
      <c r="M29" s="104"/>
      <c r="N29" s="128"/>
      <c r="O29" s="91"/>
      <c r="P29" s="91"/>
      <c r="Q29" s="648" t="s">
        <v>52</v>
      </c>
      <c r="R29" s="649"/>
      <c r="S29" s="132">
        <v>30950000</v>
      </c>
      <c r="T29" s="43"/>
      <c r="U29" s="56"/>
      <c r="V29" s="171"/>
      <c r="W29" s="171"/>
      <c r="X29" s="105"/>
      <c r="Y29" s="105"/>
      <c r="Z29" s="56"/>
      <c r="AA29" s="43"/>
      <c r="AB29" s="56"/>
      <c r="AC29" s="43"/>
      <c r="AD29" s="1"/>
    </row>
    <row r="30" spans="1:30" ht="15.75" customHeight="1" x14ac:dyDescent="0.2">
      <c r="A30" s="1"/>
      <c r="B30" s="43"/>
      <c r="C30" s="669" t="s">
        <v>83</v>
      </c>
      <c r="D30" s="669"/>
      <c r="E30" s="132">
        <v>30621000</v>
      </c>
      <c r="F30" s="43"/>
      <c r="G30" s="671"/>
      <c r="H30" s="671"/>
      <c r="I30" s="107"/>
      <c r="J30" s="107"/>
      <c r="K30" s="107"/>
      <c r="L30" s="91"/>
      <c r="M30" s="75"/>
      <c r="N30" s="128"/>
      <c r="O30" s="91"/>
      <c r="P30" s="91"/>
      <c r="Q30" s="670" t="s">
        <v>83</v>
      </c>
      <c r="R30" s="670"/>
      <c r="S30" s="132">
        <v>20120000</v>
      </c>
      <c r="T30" s="91"/>
      <c r="U30" s="56"/>
      <c r="V30" s="671"/>
      <c r="W30" s="671"/>
      <c r="X30" s="128"/>
      <c r="Y30" s="43"/>
      <c r="Z30" s="171"/>
      <c r="AA30" s="56"/>
      <c r="AB30" s="56"/>
      <c r="AC30" s="43"/>
      <c r="AD30" s="1"/>
    </row>
    <row r="31" spans="1:30" ht="15.75" customHeight="1" x14ac:dyDescent="0.2">
      <c r="A31" s="1"/>
      <c r="B31" s="43"/>
      <c r="C31" s="668" t="s">
        <v>53</v>
      </c>
      <c r="D31" s="668"/>
      <c r="E31" s="133">
        <v>54495000</v>
      </c>
      <c r="F31" s="43"/>
      <c r="G31" s="171"/>
      <c r="H31" s="171"/>
      <c r="I31" s="107"/>
      <c r="J31" s="107"/>
      <c r="K31" s="107"/>
      <c r="L31" s="91"/>
      <c r="M31" s="75"/>
      <c r="N31" s="128"/>
      <c r="O31" s="91"/>
      <c r="P31" s="91"/>
      <c r="Q31" s="648" t="s">
        <v>53</v>
      </c>
      <c r="R31" s="649"/>
      <c r="S31" s="132">
        <v>30654000</v>
      </c>
      <c r="T31" s="91"/>
      <c r="U31" s="56"/>
      <c r="V31" s="171"/>
      <c r="W31" s="171"/>
      <c r="X31" s="128"/>
      <c r="Y31" s="43"/>
      <c r="Z31" s="171"/>
      <c r="AA31" s="56"/>
      <c r="AB31" s="56"/>
      <c r="AC31" s="43"/>
      <c r="AD31" s="1"/>
    </row>
    <row r="32" spans="1:30" ht="15" customHeight="1" x14ac:dyDescent="0.2">
      <c r="A32" s="1"/>
      <c r="B32" s="1"/>
      <c r="C32" s="669" t="s">
        <v>84</v>
      </c>
      <c r="D32" s="669"/>
      <c r="E32" s="133">
        <v>28765000</v>
      </c>
      <c r="F32" s="82"/>
      <c r="G32" s="594"/>
      <c r="H32" s="594"/>
      <c r="I32" s="108"/>
      <c r="J32" s="108"/>
      <c r="K32" s="108"/>
      <c r="L32" s="91"/>
      <c r="M32" s="75"/>
      <c r="N32" s="128"/>
      <c r="O32" s="91"/>
      <c r="P32" s="91"/>
      <c r="Q32" s="670" t="s">
        <v>84</v>
      </c>
      <c r="R32" s="670"/>
      <c r="S32" s="132">
        <v>19118000</v>
      </c>
      <c r="T32" s="43"/>
      <c r="U32" s="56"/>
      <c r="V32" s="671"/>
      <c r="W32" s="671"/>
      <c r="X32" s="128"/>
      <c r="Y32" s="43"/>
      <c r="Z32" s="43"/>
      <c r="AA32" s="56"/>
      <c r="AB32" s="56"/>
      <c r="AC32" s="43"/>
      <c r="AD32" s="1"/>
    </row>
    <row r="33" spans="1:30" ht="28.5" customHeight="1" x14ac:dyDescent="0.2">
      <c r="A33" s="1"/>
      <c r="B33" s="1"/>
      <c r="C33" s="642" t="s">
        <v>118</v>
      </c>
      <c r="D33" s="642"/>
      <c r="E33" s="134">
        <f>E31-E29</f>
        <v>-2205000</v>
      </c>
      <c r="F33" s="51"/>
      <c r="G33" s="594"/>
      <c r="H33" s="594"/>
      <c r="I33" s="108"/>
      <c r="J33" s="108"/>
      <c r="K33" s="108"/>
      <c r="L33" s="672"/>
      <c r="M33" s="672"/>
      <c r="N33" s="130"/>
      <c r="O33" s="112"/>
      <c r="P33" s="112"/>
      <c r="Q33" s="642" t="s">
        <v>118</v>
      </c>
      <c r="R33" s="642"/>
      <c r="S33" s="135">
        <f>S31-S29</f>
        <v>-296000</v>
      </c>
      <c r="T33" s="43"/>
      <c r="U33" s="43"/>
      <c r="V33" s="672"/>
      <c r="W33" s="672"/>
      <c r="X33" s="128"/>
      <c r="Y33" s="43"/>
      <c r="Z33" s="43"/>
      <c r="AA33" s="111"/>
      <c r="AB33" s="111"/>
      <c r="AC33" s="43"/>
      <c r="AD33" s="1"/>
    </row>
    <row r="34" spans="1:30" ht="15.75" customHeight="1" x14ac:dyDescent="0.2">
      <c r="A34" s="1"/>
      <c r="B34" s="1"/>
      <c r="C34" s="173"/>
      <c r="D34" s="173"/>
      <c r="E34" s="175"/>
      <c r="F34" s="51"/>
      <c r="G34" s="169"/>
      <c r="H34" s="169"/>
      <c r="I34" s="108"/>
      <c r="J34" s="108"/>
      <c r="K34" s="108"/>
      <c r="L34" s="173"/>
      <c r="M34" s="173"/>
      <c r="N34" s="130"/>
      <c r="O34" s="112"/>
      <c r="P34" s="112"/>
      <c r="Q34" s="173"/>
      <c r="R34" s="173"/>
      <c r="S34" s="175"/>
      <c r="T34" s="43"/>
      <c r="U34" s="43"/>
      <c r="V34" s="173"/>
      <c r="W34" s="173"/>
      <c r="X34" s="128"/>
      <c r="Y34" s="43"/>
      <c r="Z34" s="43"/>
      <c r="AA34" s="111"/>
      <c r="AB34" s="111"/>
      <c r="AC34" s="43"/>
      <c r="AD34" s="1"/>
    </row>
    <row r="35" spans="1:30" ht="15.75" customHeight="1" x14ac:dyDescent="0.2">
      <c r="A35" s="1"/>
      <c r="B35" s="1"/>
      <c r="C35" s="643" t="s">
        <v>85</v>
      </c>
      <c r="D35" s="643"/>
      <c r="E35" s="643"/>
      <c r="F35" s="51"/>
      <c r="G35" s="169"/>
      <c r="H35" s="169"/>
      <c r="I35" s="108"/>
      <c r="J35" s="108"/>
      <c r="K35" s="108"/>
      <c r="L35" s="173"/>
      <c r="M35" s="173"/>
      <c r="N35" s="130"/>
      <c r="O35" s="112"/>
      <c r="P35" s="112"/>
      <c r="Q35" s="643" t="s">
        <v>85</v>
      </c>
      <c r="R35" s="643"/>
      <c r="S35" s="643"/>
      <c r="T35" s="51"/>
      <c r="U35" s="43"/>
      <c r="V35" s="173"/>
      <c r="W35" s="173"/>
      <c r="X35" s="128"/>
      <c r="Y35" s="43"/>
      <c r="Z35" s="43"/>
      <c r="AA35" s="111"/>
      <c r="AB35" s="111"/>
      <c r="AC35" s="43"/>
      <c r="AD35" s="1"/>
    </row>
    <row r="36" spans="1:30" ht="15" customHeight="1" x14ac:dyDescent="0.2">
      <c r="A36" s="1"/>
      <c r="B36" s="1"/>
      <c r="C36" s="43"/>
      <c r="D36" s="43"/>
      <c r="E36" s="43"/>
      <c r="F36" s="43"/>
      <c r="G36" s="109"/>
      <c r="H36" s="109"/>
      <c r="I36" s="108"/>
      <c r="J36" s="108"/>
      <c r="K36" s="108"/>
      <c r="L36" s="108"/>
      <c r="M36" s="75"/>
      <c r="N36" s="106"/>
      <c r="O36" s="106"/>
      <c r="P36" s="106"/>
      <c r="Q36" s="43"/>
      <c r="R36" s="43"/>
      <c r="S36" s="43"/>
      <c r="T36" s="43"/>
      <c r="U36" s="108"/>
      <c r="V36" s="108"/>
      <c r="W36" s="108"/>
      <c r="X36" s="130"/>
      <c r="Y36" s="43"/>
      <c r="Z36" s="43"/>
      <c r="AA36" s="64"/>
      <c r="AB36" s="43"/>
      <c r="AC36" s="43"/>
      <c r="AD36" s="1"/>
    </row>
    <row r="37" spans="1:30" ht="15" customHeight="1" x14ac:dyDescent="0.2">
      <c r="A37" s="1"/>
      <c r="B37" s="1"/>
      <c r="C37" s="644" t="s">
        <v>86</v>
      </c>
      <c r="D37" s="644"/>
      <c r="E37" s="645"/>
      <c r="F37" s="629"/>
      <c r="G37" s="38"/>
      <c r="H37" s="109"/>
      <c r="I37" s="108"/>
      <c r="J37" s="108"/>
      <c r="K37" s="108"/>
      <c r="L37" s="108"/>
      <c r="M37" s="75"/>
      <c r="N37" s="106"/>
      <c r="O37" s="106"/>
      <c r="P37" s="106"/>
      <c r="Q37" s="644" t="s">
        <v>86</v>
      </c>
      <c r="R37" s="644"/>
      <c r="S37" s="645"/>
      <c r="T37" s="629"/>
      <c r="U37" s="108"/>
      <c r="V37" s="108"/>
      <c r="W37" s="108"/>
      <c r="X37" s="130"/>
      <c r="Y37" s="43"/>
      <c r="Z37" s="43"/>
      <c r="AA37" s="64"/>
      <c r="AB37" s="43"/>
      <c r="AC37" s="43"/>
      <c r="AD37" s="1"/>
    </row>
    <row r="38" spans="1:30" ht="15" customHeight="1" x14ac:dyDescent="0.2">
      <c r="A38" s="1"/>
      <c r="B38" s="1"/>
      <c r="C38" s="644"/>
      <c r="D38" s="644"/>
      <c r="E38" s="645"/>
      <c r="F38" s="630"/>
      <c r="G38" s="109"/>
      <c r="H38" s="109"/>
      <c r="I38" s="108"/>
      <c r="J38" s="108"/>
      <c r="K38" s="108"/>
      <c r="L38" s="108"/>
      <c r="M38" s="75"/>
      <c r="N38" s="106"/>
      <c r="O38" s="106"/>
      <c r="P38" s="106"/>
      <c r="Q38" s="644"/>
      <c r="R38" s="644"/>
      <c r="S38" s="645"/>
      <c r="T38" s="630"/>
      <c r="U38" s="108"/>
      <c r="V38" s="108"/>
      <c r="W38" s="108"/>
      <c r="X38" s="130"/>
      <c r="Y38" s="43"/>
      <c r="Z38" s="43"/>
      <c r="AA38" s="64"/>
      <c r="AB38" s="43"/>
      <c r="AC38" s="43"/>
      <c r="AD38" s="1"/>
    </row>
    <row r="39" spans="1:30" ht="15" customHeight="1" x14ac:dyDescent="0.25">
      <c r="A39" s="1"/>
      <c r="B39" s="1"/>
      <c r="C39" s="43"/>
      <c r="D39" s="43"/>
      <c r="E39" s="43"/>
      <c r="F39" s="43"/>
      <c r="G39" s="109"/>
      <c r="H39" s="109"/>
      <c r="I39" s="108"/>
      <c r="J39" s="108"/>
      <c r="K39" s="108"/>
      <c r="L39" s="108"/>
      <c r="M39" s="102"/>
      <c r="N39" s="103"/>
      <c r="O39" s="103"/>
      <c r="P39" s="103"/>
      <c r="Q39" s="127"/>
      <c r="R39" s="127"/>
      <c r="S39" s="109"/>
      <c r="T39" s="109"/>
      <c r="U39" s="108"/>
      <c r="V39" s="108"/>
      <c r="W39" s="108"/>
      <c r="X39" s="108"/>
      <c r="Y39" s="75"/>
      <c r="Z39" s="162"/>
      <c r="AA39" s="64"/>
      <c r="AB39" s="1"/>
      <c r="AC39" s="1"/>
      <c r="AD39" s="1"/>
    </row>
    <row r="40" spans="1:30" ht="15" customHeight="1" x14ac:dyDescent="0.25">
      <c r="A40" s="1"/>
      <c r="B40" s="1"/>
      <c r="C40" s="43"/>
      <c r="D40" s="43"/>
      <c r="E40" s="43"/>
      <c r="F40" s="43"/>
      <c r="G40" s="109"/>
      <c r="H40" s="109"/>
      <c r="I40" s="108"/>
      <c r="J40" s="108"/>
      <c r="K40" s="108"/>
      <c r="L40" s="108"/>
      <c r="M40" s="102"/>
      <c r="N40" s="103"/>
      <c r="O40" s="103"/>
      <c r="P40" s="103"/>
      <c r="Q40" s="127"/>
      <c r="R40" s="127"/>
      <c r="S40" s="169"/>
      <c r="T40" s="169"/>
      <c r="U40" s="156"/>
      <c r="V40" s="156"/>
      <c r="W40" s="108"/>
      <c r="X40" s="108"/>
      <c r="Y40" s="75"/>
      <c r="Z40" s="162"/>
      <c r="AA40" s="64"/>
      <c r="AB40" s="1"/>
      <c r="AC40" s="1"/>
      <c r="AD40" s="1"/>
    </row>
    <row r="41" spans="1:30" ht="15" x14ac:dyDescent="0.25">
      <c r="A41" s="1"/>
      <c r="B41" s="43"/>
      <c r="C41" s="43"/>
      <c r="D41" s="43"/>
      <c r="E41" s="43"/>
      <c r="F41" s="43"/>
      <c r="G41" s="109"/>
      <c r="H41" s="109"/>
      <c r="I41" s="109"/>
      <c r="J41" s="109"/>
      <c r="K41" s="109"/>
      <c r="L41" s="109"/>
      <c r="M41" s="102"/>
      <c r="N41" s="103"/>
      <c r="O41" s="103"/>
      <c r="P41" s="103"/>
      <c r="Q41" s="127"/>
      <c r="R41" s="127"/>
      <c r="S41" s="109"/>
      <c r="T41" s="109"/>
      <c r="U41" s="109"/>
      <c r="V41" s="109"/>
      <c r="W41" s="109"/>
      <c r="X41" s="108"/>
      <c r="Y41" s="102"/>
      <c r="Z41" s="162"/>
      <c r="AA41" s="64"/>
      <c r="AB41" s="43"/>
      <c r="AC41" s="43"/>
      <c r="AD41" s="43"/>
    </row>
    <row r="42" spans="1:30" ht="27.75" customHeight="1" x14ac:dyDescent="0.2">
      <c r="A42" s="1"/>
      <c r="B42" s="43"/>
      <c r="C42" s="631" t="s">
        <v>38</v>
      </c>
      <c r="D42" s="631"/>
      <c r="E42" s="663" t="s">
        <v>119</v>
      </c>
      <c r="F42" s="665" t="s">
        <v>56</v>
      </c>
      <c r="G42" s="665" t="s">
        <v>39</v>
      </c>
      <c r="H42" s="632" t="s">
        <v>74</v>
      </c>
      <c r="I42" s="632"/>
      <c r="J42" s="632"/>
      <c r="K42" s="632"/>
      <c r="L42" s="632"/>
      <c r="M42" s="109"/>
      <c r="N42" s="667"/>
      <c r="O42" s="662"/>
      <c r="P42" s="109"/>
      <c r="Q42" s="631" t="s">
        <v>38</v>
      </c>
      <c r="R42" s="631"/>
      <c r="S42" s="663" t="s">
        <v>119</v>
      </c>
      <c r="T42" s="632" t="s">
        <v>56</v>
      </c>
      <c r="U42" s="632" t="s">
        <v>39</v>
      </c>
      <c r="V42" s="632"/>
      <c r="W42" s="633" t="s">
        <v>74</v>
      </c>
      <c r="X42" s="634"/>
      <c r="Y42" s="634"/>
      <c r="Z42" s="635"/>
      <c r="AA42" s="109"/>
      <c r="AB42" s="662"/>
      <c r="AC42" s="662"/>
      <c r="AD42" s="662"/>
    </row>
    <row r="43" spans="1:30" ht="21" customHeight="1" x14ac:dyDescent="0.2">
      <c r="A43" s="1"/>
      <c r="B43" s="43"/>
      <c r="C43" s="631"/>
      <c r="D43" s="631"/>
      <c r="E43" s="664"/>
      <c r="F43" s="666"/>
      <c r="G43" s="666"/>
      <c r="H43" s="632"/>
      <c r="I43" s="632"/>
      <c r="J43" s="632"/>
      <c r="K43" s="632"/>
      <c r="L43" s="632"/>
      <c r="M43" s="109"/>
      <c r="N43" s="667"/>
      <c r="O43" s="662"/>
      <c r="P43" s="109"/>
      <c r="Q43" s="631"/>
      <c r="R43" s="631"/>
      <c r="S43" s="664"/>
      <c r="T43" s="632"/>
      <c r="U43" s="632"/>
      <c r="V43" s="632"/>
      <c r="W43" s="639"/>
      <c r="X43" s="640"/>
      <c r="Y43" s="640"/>
      <c r="Z43" s="641"/>
      <c r="AA43" s="109"/>
      <c r="AB43" s="662"/>
      <c r="AC43" s="662"/>
      <c r="AD43" s="662"/>
    </row>
    <row r="44" spans="1:30" ht="12.75" customHeight="1" x14ac:dyDescent="0.2">
      <c r="A44" s="1"/>
      <c r="B44" s="613">
        <v>1</v>
      </c>
      <c r="C44" s="657" t="s">
        <v>111</v>
      </c>
      <c r="D44" s="614"/>
      <c r="E44" s="615" t="s">
        <v>113</v>
      </c>
      <c r="F44" s="615">
        <v>420</v>
      </c>
      <c r="G44" s="658"/>
      <c r="H44" s="614" t="s">
        <v>116</v>
      </c>
      <c r="I44" s="614"/>
      <c r="J44" s="614"/>
      <c r="K44" s="614"/>
      <c r="L44" s="614"/>
      <c r="M44" s="131"/>
      <c r="N44" s="660"/>
      <c r="O44" s="655"/>
      <c r="P44" s="661">
        <v>1</v>
      </c>
      <c r="Q44" s="614" t="s">
        <v>107</v>
      </c>
      <c r="R44" s="614"/>
      <c r="S44" s="626" t="s">
        <v>113</v>
      </c>
      <c r="T44" s="626">
        <v>500</v>
      </c>
      <c r="U44" s="628"/>
      <c r="V44" s="628"/>
      <c r="W44" s="618" t="s">
        <v>116</v>
      </c>
      <c r="X44" s="619"/>
      <c r="Y44" s="619"/>
      <c r="Z44" s="620"/>
      <c r="AA44" s="131"/>
      <c r="AB44" s="653"/>
      <c r="AC44" s="654"/>
      <c r="AD44" s="654"/>
    </row>
    <row r="45" spans="1:30" ht="12.75" customHeight="1" x14ac:dyDescent="0.2">
      <c r="A45" s="1"/>
      <c r="B45" s="613"/>
      <c r="C45" s="657"/>
      <c r="D45" s="614"/>
      <c r="E45" s="616"/>
      <c r="F45" s="616"/>
      <c r="G45" s="659"/>
      <c r="H45" s="614"/>
      <c r="I45" s="614"/>
      <c r="J45" s="614"/>
      <c r="K45" s="614"/>
      <c r="L45" s="614"/>
      <c r="M45" s="131"/>
      <c r="N45" s="660"/>
      <c r="O45" s="655"/>
      <c r="P45" s="661"/>
      <c r="Q45" s="614"/>
      <c r="R45" s="614"/>
      <c r="S45" s="626"/>
      <c r="T45" s="626"/>
      <c r="U45" s="628"/>
      <c r="V45" s="628"/>
      <c r="W45" s="621"/>
      <c r="X45" s="622"/>
      <c r="Y45" s="622"/>
      <c r="Z45" s="623"/>
      <c r="AA45" s="131"/>
      <c r="AB45" s="654"/>
      <c r="AC45" s="654"/>
      <c r="AD45" s="654"/>
    </row>
    <row r="46" spans="1:30" ht="15" customHeight="1" x14ac:dyDescent="0.2">
      <c r="A46" s="1"/>
      <c r="B46" s="613">
        <v>2</v>
      </c>
      <c r="C46" s="657" t="s">
        <v>104</v>
      </c>
      <c r="D46" s="614"/>
      <c r="E46" s="615" t="s">
        <v>114</v>
      </c>
      <c r="F46" s="615">
        <v>1</v>
      </c>
      <c r="G46" s="658"/>
      <c r="H46" s="614" t="s">
        <v>116</v>
      </c>
      <c r="I46" s="614"/>
      <c r="J46" s="614"/>
      <c r="K46" s="614"/>
      <c r="L46" s="614"/>
      <c r="M46" s="131"/>
      <c r="N46" s="660"/>
      <c r="O46" s="655"/>
      <c r="P46" s="661">
        <v>2</v>
      </c>
      <c r="Q46" s="614" t="s">
        <v>104</v>
      </c>
      <c r="R46" s="614"/>
      <c r="S46" s="626" t="s">
        <v>117</v>
      </c>
      <c r="T46" s="626">
        <v>2</v>
      </c>
      <c r="U46" s="628"/>
      <c r="V46" s="628"/>
      <c r="W46" s="618" t="s">
        <v>116</v>
      </c>
      <c r="X46" s="619"/>
      <c r="Y46" s="619"/>
      <c r="Z46" s="620"/>
      <c r="AA46" s="131"/>
      <c r="AB46" s="653"/>
      <c r="AC46" s="654"/>
      <c r="AD46" s="654"/>
    </row>
    <row r="47" spans="1:30" ht="12.75" customHeight="1" x14ac:dyDescent="0.2">
      <c r="A47" s="1"/>
      <c r="B47" s="613"/>
      <c r="C47" s="657"/>
      <c r="D47" s="614"/>
      <c r="E47" s="616"/>
      <c r="F47" s="616"/>
      <c r="G47" s="659"/>
      <c r="H47" s="614"/>
      <c r="I47" s="614"/>
      <c r="J47" s="614"/>
      <c r="K47" s="614"/>
      <c r="L47" s="614"/>
      <c r="M47" s="131"/>
      <c r="N47" s="660"/>
      <c r="O47" s="655"/>
      <c r="P47" s="661"/>
      <c r="Q47" s="614"/>
      <c r="R47" s="614"/>
      <c r="S47" s="626"/>
      <c r="T47" s="626"/>
      <c r="U47" s="628"/>
      <c r="V47" s="628"/>
      <c r="W47" s="621"/>
      <c r="X47" s="622"/>
      <c r="Y47" s="622"/>
      <c r="Z47" s="623"/>
      <c r="AA47" s="131"/>
      <c r="AB47" s="654"/>
      <c r="AC47" s="654"/>
      <c r="AD47" s="654"/>
    </row>
    <row r="48" spans="1:30" ht="15" customHeight="1" x14ac:dyDescent="0.2">
      <c r="A48" s="1"/>
      <c r="B48" s="613">
        <v>3</v>
      </c>
      <c r="C48" s="657" t="s">
        <v>112</v>
      </c>
      <c r="D48" s="614"/>
      <c r="E48" s="615" t="s">
        <v>115</v>
      </c>
      <c r="F48" s="615">
        <v>0</v>
      </c>
      <c r="G48" s="658"/>
      <c r="H48" s="614" t="s">
        <v>116</v>
      </c>
      <c r="I48" s="614"/>
      <c r="J48" s="614"/>
      <c r="K48" s="614"/>
      <c r="L48" s="614"/>
      <c r="M48" s="131"/>
      <c r="N48" s="660"/>
      <c r="O48" s="655"/>
      <c r="P48" s="656">
        <v>3</v>
      </c>
      <c r="Q48" s="614"/>
      <c r="R48" s="614"/>
      <c r="S48" s="626"/>
      <c r="T48" s="626"/>
      <c r="U48" s="628"/>
      <c r="V48" s="628"/>
      <c r="W48" s="618"/>
      <c r="X48" s="619"/>
      <c r="Y48" s="619"/>
      <c r="Z48" s="620"/>
      <c r="AA48" s="131"/>
      <c r="AB48" s="653"/>
      <c r="AC48" s="654"/>
      <c r="AD48" s="654"/>
    </row>
    <row r="49" spans="1:30" ht="12.75" customHeight="1" x14ac:dyDescent="0.2">
      <c r="A49" s="1"/>
      <c r="B49" s="613"/>
      <c r="C49" s="657"/>
      <c r="D49" s="614"/>
      <c r="E49" s="616"/>
      <c r="F49" s="616"/>
      <c r="G49" s="659"/>
      <c r="H49" s="614"/>
      <c r="I49" s="614"/>
      <c r="J49" s="614"/>
      <c r="K49" s="614"/>
      <c r="L49" s="614"/>
      <c r="M49" s="131"/>
      <c r="N49" s="660"/>
      <c r="O49" s="655"/>
      <c r="P49" s="656"/>
      <c r="Q49" s="614"/>
      <c r="R49" s="614"/>
      <c r="S49" s="626"/>
      <c r="T49" s="626"/>
      <c r="U49" s="628"/>
      <c r="V49" s="628"/>
      <c r="W49" s="621"/>
      <c r="X49" s="622"/>
      <c r="Y49" s="622"/>
      <c r="Z49" s="623"/>
      <c r="AA49" s="131"/>
      <c r="AB49" s="654"/>
      <c r="AC49" s="654"/>
      <c r="AD49" s="654"/>
    </row>
    <row r="50" spans="1:30" ht="15" x14ac:dyDescent="0.2">
      <c r="A50" s="1"/>
      <c r="B50" s="613">
        <v>4</v>
      </c>
      <c r="C50" s="624"/>
      <c r="D50" s="624"/>
      <c r="E50" s="625"/>
      <c r="F50" s="625"/>
      <c r="G50" s="617"/>
      <c r="H50" s="614"/>
      <c r="I50" s="614"/>
      <c r="J50" s="614"/>
      <c r="K50" s="614"/>
      <c r="L50" s="614"/>
      <c r="M50" s="131"/>
      <c r="N50" s="110"/>
      <c r="O50" s="110"/>
      <c r="P50" s="613">
        <v>4</v>
      </c>
      <c r="Q50" s="614"/>
      <c r="R50" s="614"/>
      <c r="S50" s="626"/>
      <c r="T50" s="626"/>
      <c r="U50" s="628"/>
      <c r="V50" s="628"/>
      <c r="W50" s="618"/>
      <c r="X50" s="619"/>
      <c r="Y50" s="619"/>
      <c r="Z50" s="620"/>
      <c r="AA50" s="131"/>
      <c r="AB50" s="1"/>
      <c r="AC50" s="1"/>
      <c r="AD50" s="1"/>
    </row>
    <row r="51" spans="1:30" ht="15" x14ac:dyDescent="0.2">
      <c r="A51" s="1"/>
      <c r="B51" s="613"/>
      <c r="C51" s="624"/>
      <c r="D51" s="624"/>
      <c r="E51" s="625"/>
      <c r="F51" s="625"/>
      <c r="G51" s="617"/>
      <c r="H51" s="614"/>
      <c r="I51" s="614"/>
      <c r="J51" s="614"/>
      <c r="K51" s="614"/>
      <c r="L51" s="614"/>
      <c r="M51" s="131"/>
      <c r="N51" s="110"/>
      <c r="O51" s="110"/>
      <c r="P51" s="613"/>
      <c r="Q51" s="614"/>
      <c r="R51" s="614"/>
      <c r="S51" s="626"/>
      <c r="T51" s="626"/>
      <c r="U51" s="628"/>
      <c r="V51" s="628"/>
      <c r="W51" s="621"/>
      <c r="X51" s="622"/>
      <c r="Y51" s="622"/>
      <c r="Z51" s="623"/>
      <c r="AA51" s="131"/>
      <c r="AB51" s="1"/>
      <c r="AC51" s="1"/>
      <c r="AD51" s="1"/>
    </row>
    <row r="52" spans="1:30" ht="15" x14ac:dyDescent="0.25">
      <c r="A52" s="1"/>
      <c r="B52" s="43"/>
      <c r="C52" s="109"/>
      <c r="D52" s="91"/>
      <c r="E52" s="110"/>
      <c r="F52" s="110"/>
      <c r="G52" s="91"/>
      <c r="H52" s="91"/>
      <c r="I52" s="107"/>
      <c r="J52" s="107"/>
      <c r="K52" s="107"/>
      <c r="L52" s="109"/>
      <c r="M52" s="109"/>
      <c r="N52" s="110"/>
      <c r="O52" s="110"/>
      <c r="P52" s="43"/>
      <c r="Q52" s="43"/>
      <c r="R52" s="109"/>
      <c r="S52" s="109"/>
      <c r="T52" s="110"/>
      <c r="U52" s="110"/>
      <c r="V52" s="110"/>
      <c r="W52" s="83"/>
      <c r="X52" s="38"/>
      <c r="Y52" s="38"/>
      <c r="Z52" s="38"/>
      <c r="AA52" s="110"/>
      <c r="AB52" s="1"/>
      <c r="AC52" s="1"/>
      <c r="AD52" s="1"/>
    </row>
    <row r="53" spans="1:30" ht="15" x14ac:dyDescent="0.25">
      <c r="A53" s="1"/>
      <c r="B53" s="43"/>
      <c r="C53" s="109"/>
      <c r="D53" s="91"/>
      <c r="E53" s="110"/>
      <c r="F53" s="110"/>
      <c r="G53" s="91"/>
      <c r="H53" s="91"/>
      <c r="I53" s="107"/>
      <c r="J53" s="107"/>
      <c r="K53" s="107"/>
      <c r="L53" s="109"/>
      <c r="M53" s="109"/>
      <c r="N53" s="110"/>
      <c r="O53" s="110"/>
      <c r="P53" s="43"/>
      <c r="Q53" s="43"/>
      <c r="R53" s="109"/>
      <c r="S53" s="109"/>
      <c r="T53" s="110"/>
      <c r="U53" s="110"/>
      <c r="V53" s="110"/>
      <c r="W53" s="83"/>
      <c r="X53" s="109"/>
      <c r="Y53" s="109"/>
      <c r="Z53" s="110"/>
      <c r="AA53" s="110"/>
      <c r="AB53" s="1"/>
      <c r="AC53" s="1"/>
      <c r="AD53" s="1"/>
    </row>
    <row r="54" spans="1:30" ht="15" x14ac:dyDescent="0.25">
      <c r="A54" s="1"/>
      <c r="B54" s="43"/>
      <c r="C54" s="109"/>
      <c r="D54" s="91"/>
      <c r="E54" s="110"/>
      <c r="F54" s="110"/>
      <c r="G54" s="91"/>
      <c r="H54" s="91"/>
      <c r="I54" s="107"/>
      <c r="J54" s="107"/>
      <c r="K54" s="107"/>
      <c r="L54" s="109"/>
      <c r="M54" s="109"/>
      <c r="N54" s="110"/>
      <c r="O54" s="110"/>
      <c r="P54" s="43"/>
      <c r="Q54" s="43"/>
      <c r="R54" s="109"/>
      <c r="S54" s="109"/>
      <c r="T54" s="110"/>
      <c r="U54" s="110"/>
      <c r="V54" s="110"/>
      <c r="W54" s="83"/>
      <c r="X54" s="109"/>
      <c r="Y54" s="109"/>
      <c r="Z54" s="110"/>
      <c r="AA54" s="110"/>
      <c r="AB54" s="1"/>
      <c r="AC54" s="1"/>
      <c r="AD54" s="1"/>
    </row>
    <row r="55" spans="1:30" ht="15" x14ac:dyDescent="0.25">
      <c r="A55" s="1"/>
      <c r="B55" s="43"/>
      <c r="C55" s="109"/>
      <c r="D55" s="91"/>
      <c r="E55" s="110"/>
      <c r="F55" s="110"/>
      <c r="G55" s="91"/>
      <c r="H55" s="91"/>
      <c r="I55" s="107"/>
      <c r="J55" s="107"/>
      <c r="K55" s="107"/>
      <c r="L55" s="109"/>
      <c r="M55" s="109"/>
      <c r="N55" s="110"/>
      <c r="O55" s="110"/>
      <c r="P55" s="43"/>
      <c r="Q55" s="43"/>
      <c r="R55" s="109"/>
      <c r="S55" s="109"/>
      <c r="T55" s="110"/>
      <c r="U55" s="110"/>
      <c r="V55" s="110"/>
      <c r="W55" s="83"/>
      <c r="X55" s="109"/>
      <c r="Y55" s="109"/>
      <c r="Z55" s="110"/>
      <c r="AA55" s="110"/>
      <c r="AB55" s="1"/>
      <c r="AC55" s="1"/>
      <c r="AD55" s="1"/>
    </row>
    <row r="56" spans="1:30" ht="15" x14ac:dyDescent="0.25">
      <c r="A56" s="1"/>
      <c r="B56" s="43"/>
      <c r="C56" s="109"/>
      <c r="D56" s="91"/>
      <c r="E56" s="110"/>
      <c r="F56" s="110"/>
      <c r="G56" s="91"/>
      <c r="H56" s="91"/>
      <c r="I56" s="107"/>
      <c r="J56" s="107"/>
      <c r="K56" s="107"/>
      <c r="L56" s="109"/>
      <c r="M56" s="109"/>
      <c r="N56" s="110"/>
      <c r="O56" s="110"/>
      <c r="P56" s="43"/>
      <c r="Q56" s="43"/>
      <c r="R56" s="109"/>
      <c r="S56" s="109"/>
      <c r="T56" s="110"/>
      <c r="U56" s="110"/>
      <c r="V56" s="110"/>
      <c r="W56" s="83"/>
      <c r="X56" s="109"/>
      <c r="Y56" s="109"/>
      <c r="Z56" s="110"/>
      <c r="AA56" s="110"/>
      <c r="AB56" s="1"/>
      <c r="AC56" s="1"/>
      <c r="AD56" s="1"/>
    </row>
    <row r="57" spans="1:30" ht="15" x14ac:dyDescent="0.25">
      <c r="A57" s="1"/>
      <c r="B57" s="43"/>
      <c r="C57" s="90" t="s">
        <v>51</v>
      </c>
      <c r="D57" s="92"/>
      <c r="E57" s="132"/>
      <c r="F57" s="110"/>
      <c r="G57" s="91"/>
      <c r="H57" s="91"/>
      <c r="I57" s="107"/>
      <c r="J57" s="107"/>
      <c r="K57" s="107"/>
      <c r="L57" s="109"/>
      <c r="M57" s="109"/>
      <c r="N57" s="110"/>
      <c r="O57" s="110"/>
      <c r="P57" s="43"/>
      <c r="Q57" s="648" t="s">
        <v>51</v>
      </c>
      <c r="R57" s="649"/>
      <c r="S57" s="132"/>
      <c r="T57" s="110"/>
      <c r="U57" s="110"/>
      <c r="V57" s="110"/>
      <c r="W57" s="83"/>
      <c r="X57" s="109"/>
      <c r="Y57" s="109"/>
      <c r="Z57" s="110"/>
      <c r="AA57" s="110"/>
      <c r="AB57" s="1"/>
      <c r="AC57" s="1"/>
      <c r="AD57" s="1"/>
    </row>
    <row r="58" spans="1:30" ht="15" x14ac:dyDescent="0.25">
      <c r="A58" s="1"/>
      <c r="B58" s="43"/>
      <c r="C58" s="648" t="s">
        <v>52</v>
      </c>
      <c r="D58" s="649"/>
      <c r="E58" s="132"/>
      <c r="F58" s="110"/>
      <c r="G58" s="91"/>
      <c r="H58" s="91"/>
      <c r="I58" s="107"/>
      <c r="J58" s="107"/>
      <c r="K58" s="107"/>
      <c r="L58" s="109"/>
      <c r="M58" s="109"/>
      <c r="N58" s="110"/>
      <c r="O58" s="110"/>
      <c r="P58" s="43"/>
      <c r="Q58" s="648" t="s">
        <v>52</v>
      </c>
      <c r="R58" s="649"/>
      <c r="S58" s="132"/>
      <c r="T58" s="110"/>
      <c r="U58" s="110"/>
      <c r="V58" s="110"/>
      <c r="W58" s="83"/>
      <c r="X58" s="109"/>
      <c r="Y58" s="109"/>
      <c r="Z58" s="110"/>
      <c r="AA58" s="110"/>
      <c r="AB58" s="1"/>
      <c r="AC58" s="1"/>
      <c r="AD58" s="1"/>
    </row>
    <row r="59" spans="1:30" ht="15.75" x14ac:dyDescent="0.25">
      <c r="A59" s="1"/>
      <c r="B59" s="43"/>
      <c r="C59" s="646" t="s">
        <v>83</v>
      </c>
      <c r="D59" s="647"/>
      <c r="E59" s="132"/>
      <c r="F59" s="110"/>
      <c r="G59" s="91"/>
      <c r="H59" s="91"/>
      <c r="I59" s="107"/>
      <c r="J59" s="107"/>
      <c r="K59" s="107"/>
      <c r="L59" s="109"/>
      <c r="M59" s="109"/>
      <c r="N59" s="110"/>
      <c r="O59" s="110"/>
      <c r="P59" s="43"/>
      <c r="Q59" s="648" t="s">
        <v>83</v>
      </c>
      <c r="R59" s="649"/>
      <c r="S59" s="132"/>
      <c r="T59" s="110"/>
      <c r="U59" s="110"/>
      <c r="V59" s="110"/>
      <c r="W59" s="83"/>
      <c r="X59" s="109"/>
      <c r="Y59" s="109"/>
      <c r="Z59" s="110"/>
      <c r="AA59" s="110"/>
      <c r="AB59" s="1"/>
      <c r="AC59" s="1"/>
      <c r="AD59" s="1"/>
    </row>
    <row r="60" spans="1:30" ht="15.75" x14ac:dyDescent="0.25">
      <c r="A60" s="1"/>
      <c r="B60" s="43"/>
      <c r="C60" s="646" t="s">
        <v>53</v>
      </c>
      <c r="D60" s="650"/>
      <c r="E60" s="133"/>
      <c r="F60" s="110"/>
      <c r="G60" s="91"/>
      <c r="H60" s="91"/>
      <c r="I60" s="107"/>
      <c r="J60" s="107"/>
      <c r="K60" s="107"/>
      <c r="L60" s="109"/>
      <c r="M60" s="109"/>
      <c r="N60" s="110"/>
      <c r="O60" s="110"/>
      <c r="P60" s="43"/>
      <c r="Q60" s="648" t="s">
        <v>53</v>
      </c>
      <c r="R60" s="649"/>
      <c r="S60" s="132"/>
      <c r="T60" s="110"/>
      <c r="U60" s="110"/>
      <c r="V60" s="110"/>
      <c r="W60" s="83"/>
      <c r="X60" s="109"/>
      <c r="Y60" s="109"/>
      <c r="Z60" s="110"/>
      <c r="AA60" s="110"/>
      <c r="AB60" s="1"/>
      <c r="AC60" s="1"/>
      <c r="AD60" s="1"/>
    </row>
    <row r="61" spans="1:30" ht="15.75" x14ac:dyDescent="0.25">
      <c r="A61" s="1"/>
      <c r="B61" s="43"/>
      <c r="C61" s="651" t="s">
        <v>84</v>
      </c>
      <c r="D61" s="652"/>
      <c r="E61" s="133"/>
      <c r="F61" s="110"/>
      <c r="G61" s="91"/>
      <c r="H61" s="91"/>
      <c r="I61" s="107"/>
      <c r="J61" s="107"/>
      <c r="K61" s="107"/>
      <c r="L61" s="109"/>
      <c r="M61" s="109"/>
      <c r="N61" s="110"/>
      <c r="O61" s="110"/>
      <c r="P61" s="43"/>
      <c r="Q61" s="648" t="s">
        <v>84</v>
      </c>
      <c r="R61" s="649"/>
      <c r="S61" s="132"/>
      <c r="T61" s="110"/>
      <c r="U61" s="110"/>
      <c r="V61" s="110"/>
      <c r="W61" s="83"/>
      <c r="X61" s="109"/>
      <c r="Y61" s="109"/>
      <c r="Z61" s="110"/>
      <c r="AA61" s="110"/>
      <c r="AB61" s="1"/>
      <c r="AC61" s="1"/>
      <c r="AD61" s="1"/>
    </row>
    <row r="62" spans="1:30" ht="30" customHeight="1" x14ac:dyDescent="0.25">
      <c r="A62" s="1"/>
      <c r="B62" s="43"/>
      <c r="C62" s="642" t="s">
        <v>118</v>
      </c>
      <c r="D62" s="642"/>
      <c r="E62" s="134">
        <f>E60-E58</f>
        <v>0</v>
      </c>
      <c r="F62" s="110"/>
      <c r="G62" s="91"/>
      <c r="H62" s="91"/>
      <c r="I62" s="107"/>
      <c r="J62" s="107"/>
      <c r="K62" s="107"/>
      <c r="L62" s="109"/>
      <c r="M62" s="109"/>
      <c r="N62" s="110"/>
      <c r="O62" s="110"/>
      <c r="P62" s="43"/>
      <c r="Q62" s="642" t="s">
        <v>118</v>
      </c>
      <c r="R62" s="642"/>
      <c r="S62" s="135">
        <f>S60-S58</f>
        <v>0</v>
      </c>
      <c r="T62" s="110"/>
      <c r="U62" s="110"/>
      <c r="V62" s="110"/>
      <c r="W62" s="83"/>
      <c r="X62" s="109"/>
      <c r="Y62" s="109"/>
      <c r="Z62" s="110"/>
      <c r="AA62" s="110"/>
      <c r="AB62" s="1"/>
      <c r="AC62" s="1"/>
      <c r="AD62" s="1"/>
    </row>
    <row r="63" spans="1:30" ht="15" x14ac:dyDescent="0.25">
      <c r="A63" s="1"/>
      <c r="B63" s="43"/>
      <c r="C63" s="109"/>
      <c r="D63" s="91"/>
      <c r="E63" s="110"/>
      <c r="F63" s="110"/>
      <c r="G63" s="91"/>
      <c r="H63" s="91"/>
      <c r="I63" s="107"/>
      <c r="J63" s="107"/>
      <c r="K63" s="107"/>
      <c r="L63" s="109"/>
      <c r="M63" s="109"/>
      <c r="N63" s="110"/>
      <c r="O63" s="110"/>
      <c r="P63" s="43"/>
      <c r="Q63" s="43"/>
      <c r="R63" s="109"/>
      <c r="S63" s="109"/>
      <c r="T63" s="110"/>
      <c r="U63" s="110"/>
      <c r="V63" s="110"/>
      <c r="W63" s="83"/>
      <c r="X63" s="109"/>
      <c r="Y63" s="109"/>
      <c r="Z63" s="110"/>
      <c r="AA63" s="110"/>
      <c r="AB63" s="1"/>
      <c r="AC63" s="1"/>
      <c r="AD63" s="1"/>
    </row>
    <row r="64" spans="1:30" ht="15.75" x14ac:dyDescent="0.25">
      <c r="A64" s="1"/>
      <c r="B64" s="43"/>
      <c r="C64" s="643" t="s">
        <v>85</v>
      </c>
      <c r="D64" s="643"/>
      <c r="E64" s="643"/>
      <c r="F64" s="51"/>
      <c r="G64" s="91"/>
      <c r="H64" s="91"/>
      <c r="I64" s="107"/>
      <c r="J64" s="107"/>
      <c r="K64" s="107"/>
      <c r="L64" s="109"/>
      <c r="M64" s="109"/>
      <c r="N64" s="110"/>
      <c r="O64" s="110"/>
      <c r="P64" s="43"/>
      <c r="Q64" s="643" t="s">
        <v>85</v>
      </c>
      <c r="R64" s="643"/>
      <c r="S64" s="643"/>
      <c r="T64" s="51"/>
      <c r="U64" s="110"/>
      <c r="V64" s="110"/>
      <c r="W64" s="83"/>
      <c r="X64" s="109"/>
      <c r="Y64" s="109"/>
      <c r="Z64" s="110"/>
      <c r="AA64" s="110"/>
      <c r="AB64" s="1"/>
      <c r="AC64" s="1"/>
      <c r="AD64" s="1"/>
    </row>
    <row r="65" spans="1:30" ht="15" x14ac:dyDescent="0.25">
      <c r="A65" s="1"/>
      <c r="B65" s="43"/>
      <c r="C65" s="43"/>
      <c r="D65" s="43"/>
      <c r="E65" s="43"/>
      <c r="F65" s="43"/>
      <c r="G65" s="91"/>
      <c r="H65" s="91"/>
      <c r="I65" s="107"/>
      <c r="J65" s="107"/>
      <c r="K65" s="107"/>
      <c r="L65" s="109"/>
      <c r="M65" s="109"/>
      <c r="N65" s="110"/>
      <c r="O65" s="110"/>
      <c r="P65" s="43"/>
      <c r="Q65" s="43"/>
      <c r="R65" s="43"/>
      <c r="S65" s="43"/>
      <c r="T65" s="43"/>
      <c r="U65" s="110"/>
      <c r="V65" s="110"/>
      <c r="W65" s="83"/>
      <c r="X65" s="109"/>
      <c r="Y65" s="109"/>
      <c r="Z65" s="110"/>
      <c r="AA65" s="110"/>
      <c r="AB65" s="1"/>
      <c r="AC65" s="1"/>
      <c r="AD65" s="1"/>
    </row>
    <row r="66" spans="1:30" ht="15" x14ac:dyDescent="0.25">
      <c r="A66" s="1"/>
      <c r="B66" s="43"/>
      <c r="C66" s="644" t="s">
        <v>86</v>
      </c>
      <c r="D66" s="644"/>
      <c r="E66" s="645"/>
      <c r="F66" s="629"/>
      <c r="G66" s="91"/>
      <c r="H66" s="91"/>
      <c r="I66" s="107"/>
      <c r="J66" s="107"/>
      <c r="K66" s="107"/>
      <c r="L66" s="109"/>
      <c r="M66" s="109"/>
      <c r="N66" s="110"/>
      <c r="O66" s="110"/>
      <c r="P66" s="43"/>
      <c r="Q66" s="644" t="s">
        <v>86</v>
      </c>
      <c r="R66" s="644"/>
      <c r="S66" s="645"/>
      <c r="T66" s="629"/>
      <c r="U66" s="110"/>
      <c r="V66" s="110"/>
      <c r="W66" s="83"/>
      <c r="X66" s="109"/>
      <c r="Y66" s="109"/>
      <c r="Z66" s="110"/>
      <c r="AA66" s="110"/>
      <c r="AB66" s="1"/>
      <c r="AC66" s="1"/>
      <c r="AD66" s="1"/>
    </row>
    <row r="67" spans="1:30" ht="15" x14ac:dyDescent="0.25">
      <c r="A67" s="1"/>
      <c r="B67" s="43"/>
      <c r="C67" s="644"/>
      <c r="D67" s="644"/>
      <c r="E67" s="645"/>
      <c r="F67" s="630"/>
      <c r="G67" s="91"/>
      <c r="H67" s="91"/>
      <c r="I67" s="107"/>
      <c r="J67" s="107"/>
      <c r="K67" s="107"/>
      <c r="L67" s="109"/>
      <c r="M67" s="109"/>
      <c r="N67" s="110"/>
      <c r="O67" s="110"/>
      <c r="P67" s="43"/>
      <c r="Q67" s="644"/>
      <c r="R67" s="644"/>
      <c r="S67" s="645"/>
      <c r="T67" s="630"/>
      <c r="U67" s="110"/>
      <c r="V67" s="110"/>
      <c r="W67" s="83"/>
      <c r="X67" s="109"/>
      <c r="Y67" s="109"/>
      <c r="Z67" s="110"/>
      <c r="AA67" s="110"/>
      <c r="AB67" s="1"/>
      <c r="AC67" s="1"/>
      <c r="AD67" s="1"/>
    </row>
    <row r="68" spans="1:30" ht="15" x14ac:dyDescent="0.25">
      <c r="A68" s="1"/>
      <c r="B68" s="43"/>
      <c r="C68" s="109"/>
      <c r="D68" s="91"/>
      <c r="E68" s="110"/>
      <c r="F68" s="110"/>
      <c r="G68" s="91"/>
      <c r="H68" s="91"/>
      <c r="I68" s="107"/>
      <c r="J68" s="107"/>
      <c r="K68" s="107"/>
      <c r="L68" s="109"/>
      <c r="M68" s="109"/>
      <c r="N68" s="110"/>
      <c r="O68" s="110"/>
      <c r="P68" s="43"/>
      <c r="Q68" s="43"/>
      <c r="R68" s="109"/>
      <c r="S68" s="109"/>
      <c r="T68" s="110"/>
      <c r="U68" s="110"/>
      <c r="V68" s="110"/>
      <c r="W68" s="83"/>
      <c r="X68" s="109"/>
      <c r="Y68" s="109"/>
      <c r="Z68" s="110"/>
      <c r="AA68" s="110"/>
      <c r="AB68" s="1"/>
      <c r="AC68" s="1"/>
      <c r="AD68" s="1"/>
    </row>
    <row r="69" spans="1:30" ht="15" x14ac:dyDescent="0.25">
      <c r="A69" s="1"/>
      <c r="B69" s="43"/>
      <c r="C69" s="109"/>
      <c r="D69" s="91"/>
      <c r="E69" s="110"/>
      <c r="F69" s="110"/>
      <c r="G69" s="91"/>
      <c r="H69" s="91"/>
      <c r="I69" s="107"/>
      <c r="J69" s="107"/>
      <c r="K69" s="107"/>
      <c r="L69" s="109"/>
      <c r="M69" s="109"/>
      <c r="N69" s="110"/>
      <c r="O69" s="110"/>
      <c r="P69" s="43"/>
      <c r="Q69" s="43"/>
      <c r="R69" s="109"/>
      <c r="S69" s="109"/>
      <c r="T69" s="110"/>
      <c r="U69" s="110"/>
      <c r="V69" s="110"/>
      <c r="W69" s="83"/>
      <c r="X69" s="109"/>
      <c r="Y69" s="109"/>
      <c r="Z69" s="110"/>
      <c r="AA69" s="110"/>
      <c r="AB69" s="1"/>
      <c r="AC69" s="1"/>
      <c r="AD69" s="1"/>
    </row>
    <row r="70" spans="1:30" ht="15" x14ac:dyDescent="0.25">
      <c r="A70" s="1"/>
      <c r="B70" s="43"/>
      <c r="C70" s="109"/>
      <c r="D70" s="91"/>
      <c r="E70" s="110"/>
      <c r="F70" s="110"/>
      <c r="G70" s="91"/>
      <c r="H70" s="91"/>
      <c r="I70" s="107"/>
      <c r="J70" s="107"/>
      <c r="K70" s="107"/>
      <c r="L70" s="109"/>
      <c r="M70" s="109"/>
      <c r="N70" s="110"/>
      <c r="O70" s="110"/>
      <c r="P70" s="43"/>
      <c r="Q70" s="43"/>
      <c r="R70" s="109"/>
      <c r="S70" s="109"/>
      <c r="T70" s="110"/>
      <c r="U70" s="110"/>
      <c r="V70" s="110"/>
      <c r="W70" s="83"/>
      <c r="X70" s="109"/>
      <c r="Y70" s="109"/>
      <c r="Z70" s="110"/>
      <c r="AA70" s="110"/>
      <c r="AB70" s="1"/>
      <c r="AC70" s="1"/>
      <c r="AD70" s="1"/>
    </row>
    <row r="71" spans="1:30" ht="15" customHeight="1" x14ac:dyDescent="0.2">
      <c r="A71" s="1"/>
      <c r="B71" s="43"/>
      <c r="C71" s="631" t="s">
        <v>38</v>
      </c>
      <c r="D71" s="631"/>
      <c r="E71" s="632" t="s">
        <v>119</v>
      </c>
      <c r="F71" s="632" t="s">
        <v>56</v>
      </c>
      <c r="G71" s="632" t="s">
        <v>39</v>
      </c>
      <c r="H71" s="632" t="s">
        <v>75</v>
      </c>
      <c r="I71" s="632"/>
      <c r="J71" s="632"/>
      <c r="K71" s="632"/>
      <c r="L71" s="632"/>
      <c r="M71" s="109"/>
      <c r="N71" s="110"/>
      <c r="O71" s="110"/>
      <c r="P71" s="43"/>
      <c r="Q71" s="631" t="s">
        <v>38</v>
      </c>
      <c r="R71" s="631"/>
      <c r="S71" s="632" t="s">
        <v>119</v>
      </c>
      <c r="T71" s="632" t="s">
        <v>56</v>
      </c>
      <c r="U71" s="632" t="s">
        <v>39</v>
      </c>
      <c r="V71" s="632"/>
      <c r="W71" s="633" t="s">
        <v>74</v>
      </c>
      <c r="X71" s="634"/>
      <c r="Y71" s="634"/>
      <c r="Z71" s="635"/>
      <c r="AA71" s="110"/>
      <c r="AB71" s="1"/>
      <c r="AC71" s="1"/>
      <c r="AD71" s="1"/>
    </row>
    <row r="72" spans="1:30" ht="15" customHeight="1" x14ac:dyDescent="0.2">
      <c r="A72" s="1"/>
      <c r="B72" s="43"/>
      <c r="C72" s="631"/>
      <c r="D72" s="631"/>
      <c r="E72" s="632"/>
      <c r="F72" s="632"/>
      <c r="G72" s="632"/>
      <c r="H72" s="632"/>
      <c r="I72" s="632"/>
      <c r="J72" s="632"/>
      <c r="K72" s="632"/>
      <c r="L72" s="632"/>
      <c r="M72" s="109"/>
      <c r="N72" s="110"/>
      <c r="O72" s="110"/>
      <c r="P72" s="43"/>
      <c r="Q72" s="631"/>
      <c r="R72" s="631"/>
      <c r="S72" s="632"/>
      <c r="T72" s="632"/>
      <c r="U72" s="632"/>
      <c r="V72" s="632"/>
      <c r="W72" s="636"/>
      <c r="X72" s="637"/>
      <c r="Y72" s="637"/>
      <c r="Z72" s="638"/>
      <c r="AA72" s="110"/>
      <c r="AB72" s="1"/>
      <c r="AC72" s="1"/>
      <c r="AD72" s="1"/>
    </row>
    <row r="73" spans="1:30" ht="15" x14ac:dyDescent="0.2">
      <c r="A73" s="1"/>
      <c r="B73" s="43"/>
      <c r="C73" s="631"/>
      <c r="D73" s="631"/>
      <c r="E73" s="632"/>
      <c r="F73" s="632"/>
      <c r="G73" s="632"/>
      <c r="H73" s="632"/>
      <c r="I73" s="632"/>
      <c r="J73" s="632"/>
      <c r="K73" s="632"/>
      <c r="L73" s="632"/>
      <c r="M73" s="109"/>
      <c r="N73" s="110"/>
      <c r="O73" s="110"/>
      <c r="P73" s="43"/>
      <c r="Q73" s="631"/>
      <c r="R73" s="631"/>
      <c r="S73" s="632"/>
      <c r="T73" s="632"/>
      <c r="U73" s="632"/>
      <c r="V73" s="632"/>
      <c r="W73" s="639"/>
      <c r="X73" s="640"/>
      <c r="Y73" s="640"/>
      <c r="Z73" s="641"/>
      <c r="AA73" s="110"/>
      <c r="AB73" s="1"/>
      <c r="AC73" s="1"/>
      <c r="AD73" s="1"/>
    </row>
    <row r="74" spans="1:30" ht="15" x14ac:dyDescent="0.2">
      <c r="A74" s="1"/>
      <c r="B74" s="613">
        <v>1</v>
      </c>
      <c r="C74" s="614"/>
      <c r="D74" s="614"/>
      <c r="E74" s="626"/>
      <c r="F74" s="626"/>
      <c r="G74" s="617"/>
      <c r="H74" s="614"/>
      <c r="I74" s="614"/>
      <c r="J74" s="614"/>
      <c r="K74" s="614"/>
      <c r="L74" s="614"/>
      <c r="M74" s="109"/>
      <c r="N74" s="110"/>
      <c r="O74" s="110"/>
      <c r="P74" s="613">
        <v>1</v>
      </c>
      <c r="Q74" s="614"/>
      <c r="R74" s="614"/>
      <c r="S74" s="615"/>
      <c r="T74" s="615"/>
      <c r="U74" s="628"/>
      <c r="V74" s="628"/>
      <c r="W74" s="618"/>
      <c r="X74" s="619"/>
      <c r="Y74" s="619"/>
      <c r="Z74" s="620"/>
      <c r="AA74" s="110"/>
      <c r="AB74" s="1"/>
      <c r="AC74" s="1"/>
      <c r="AD74" s="1"/>
    </row>
    <row r="75" spans="1:30" ht="15" x14ac:dyDescent="0.2">
      <c r="A75" s="1"/>
      <c r="B75" s="613"/>
      <c r="C75" s="614"/>
      <c r="D75" s="614"/>
      <c r="E75" s="626"/>
      <c r="F75" s="626"/>
      <c r="G75" s="617"/>
      <c r="H75" s="614"/>
      <c r="I75" s="614"/>
      <c r="J75" s="614"/>
      <c r="K75" s="614"/>
      <c r="L75" s="614"/>
      <c r="M75" s="109"/>
      <c r="N75" s="110"/>
      <c r="O75" s="110"/>
      <c r="P75" s="613"/>
      <c r="Q75" s="614"/>
      <c r="R75" s="614"/>
      <c r="S75" s="616"/>
      <c r="T75" s="616"/>
      <c r="U75" s="628"/>
      <c r="V75" s="628"/>
      <c r="W75" s="621"/>
      <c r="X75" s="622"/>
      <c r="Y75" s="622"/>
      <c r="Z75" s="623"/>
      <c r="AA75" s="110"/>
      <c r="AB75" s="1"/>
      <c r="AC75" s="1"/>
      <c r="AD75" s="1"/>
    </row>
    <row r="76" spans="1:30" ht="15" x14ac:dyDescent="0.2">
      <c r="A76" s="1"/>
      <c r="B76" s="613">
        <v>2</v>
      </c>
      <c r="C76" s="614"/>
      <c r="D76" s="614"/>
      <c r="E76" s="626"/>
      <c r="F76" s="626"/>
      <c r="G76" s="617"/>
      <c r="H76" s="614"/>
      <c r="I76" s="614"/>
      <c r="J76" s="614"/>
      <c r="K76" s="614"/>
      <c r="L76" s="614"/>
      <c r="M76" s="109"/>
      <c r="N76" s="110"/>
      <c r="O76" s="110"/>
      <c r="P76" s="627">
        <v>2</v>
      </c>
      <c r="Q76" s="614"/>
      <c r="R76" s="614"/>
      <c r="S76" s="615"/>
      <c r="T76" s="615"/>
      <c r="U76" s="628"/>
      <c r="V76" s="628"/>
      <c r="W76" s="618"/>
      <c r="X76" s="619"/>
      <c r="Y76" s="619"/>
      <c r="Z76" s="620"/>
      <c r="AA76" s="110"/>
      <c r="AB76" s="1"/>
      <c r="AC76" s="1"/>
      <c r="AD76" s="1"/>
    </row>
    <row r="77" spans="1:30" ht="15" x14ac:dyDescent="0.2">
      <c r="A77" s="1"/>
      <c r="B77" s="613"/>
      <c r="C77" s="614"/>
      <c r="D77" s="614"/>
      <c r="E77" s="626"/>
      <c r="F77" s="626"/>
      <c r="G77" s="617"/>
      <c r="H77" s="614"/>
      <c r="I77" s="614"/>
      <c r="J77" s="614"/>
      <c r="K77" s="614"/>
      <c r="L77" s="614"/>
      <c r="M77" s="109"/>
      <c r="N77" s="110"/>
      <c r="O77" s="110"/>
      <c r="P77" s="627"/>
      <c r="Q77" s="614"/>
      <c r="R77" s="614"/>
      <c r="S77" s="616"/>
      <c r="T77" s="616"/>
      <c r="U77" s="628"/>
      <c r="V77" s="628"/>
      <c r="W77" s="621"/>
      <c r="X77" s="622"/>
      <c r="Y77" s="622"/>
      <c r="Z77" s="623"/>
      <c r="AA77" s="110"/>
      <c r="AB77" s="1"/>
      <c r="AC77" s="1"/>
      <c r="AD77" s="1"/>
    </row>
    <row r="78" spans="1:30" ht="15" x14ac:dyDescent="0.2">
      <c r="A78" s="1"/>
      <c r="B78" s="613">
        <v>3</v>
      </c>
      <c r="C78" s="614"/>
      <c r="D78" s="614"/>
      <c r="E78" s="626"/>
      <c r="F78" s="626"/>
      <c r="G78" s="617"/>
      <c r="H78" s="614"/>
      <c r="I78" s="614"/>
      <c r="J78" s="614"/>
      <c r="K78" s="614"/>
      <c r="L78" s="614"/>
      <c r="M78" s="109"/>
      <c r="N78" s="110"/>
      <c r="O78" s="110"/>
      <c r="P78" s="613">
        <v>3</v>
      </c>
      <c r="Q78" s="614"/>
      <c r="R78" s="614"/>
      <c r="S78" s="615"/>
      <c r="T78" s="615"/>
      <c r="U78" s="617"/>
      <c r="V78" s="617"/>
      <c r="W78" s="618"/>
      <c r="X78" s="619"/>
      <c r="Y78" s="619"/>
      <c r="Z78" s="620"/>
      <c r="AA78" s="110"/>
      <c r="AB78" s="1"/>
      <c r="AC78" s="1"/>
      <c r="AD78" s="1"/>
    </row>
    <row r="79" spans="1:30" ht="15" x14ac:dyDescent="0.2">
      <c r="A79" s="1"/>
      <c r="B79" s="613"/>
      <c r="C79" s="614"/>
      <c r="D79" s="614"/>
      <c r="E79" s="626"/>
      <c r="F79" s="626"/>
      <c r="G79" s="617"/>
      <c r="H79" s="614"/>
      <c r="I79" s="614"/>
      <c r="J79" s="614"/>
      <c r="K79" s="614"/>
      <c r="L79" s="614"/>
      <c r="M79" s="109"/>
      <c r="N79" s="110"/>
      <c r="O79" s="110"/>
      <c r="P79" s="613"/>
      <c r="Q79" s="614"/>
      <c r="R79" s="614"/>
      <c r="S79" s="616"/>
      <c r="T79" s="616"/>
      <c r="U79" s="617"/>
      <c r="V79" s="617"/>
      <c r="W79" s="621"/>
      <c r="X79" s="622"/>
      <c r="Y79" s="622"/>
      <c r="Z79" s="623"/>
      <c r="AA79" s="110"/>
      <c r="AB79" s="1"/>
      <c r="AC79" s="1"/>
      <c r="AD79" s="1"/>
    </row>
    <row r="80" spans="1:30" ht="15" x14ac:dyDescent="0.2">
      <c r="A80" s="1"/>
      <c r="B80" s="613">
        <v>4</v>
      </c>
      <c r="C80" s="624"/>
      <c r="D80" s="624"/>
      <c r="E80" s="625"/>
      <c r="F80" s="625"/>
      <c r="G80" s="617"/>
      <c r="H80" s="624"/>
      <c r="I80" s="624"/>
      <c r="J80" s="624"/>
      <c r="K80" s="624"/>
      <c r="L80" s="624"/>
      <c r="M80" s="109"/>
      <c r="N80" s="110"/>
      <c r="O80" s="110"/>
      <c r="P80" s="613">
        <v>4</v>
      </c>
      <c r="Q80" s="614"/>
      <c r="R80" s="614"/>
      <c r="S80" s="615"/>
      <c r="T80" s="615"/>
      <c r="U80" s="617"/>
      <c r="V80" s="617"/>
      <c r="W80" s="618"/>
      <c r="X80" s="619"/>
      <c r="Y80" s="619"/>
      <c r="Z80" s="620"/>
      <c r="AA80" s="110"/>
      <c r="AB80" s="1"/>
      <c r="AC80" s="1"/>
      <c r="AD80" s="1"/>
    </row>
    <row r="81" spans="1:34" ht="15" x14ac:dyDescent="0.2">
      <c r="A81" s="1"/>
      <c r="B81" s="613"/>
      <c r="C81" s="624"/>
      <c r="D81" s="624"/>
      <c r="E81" s="625"/>
      <c r="F81" s="625"/>
      <c r="G81" s="617"/>
      <c r="H81" s="624"/>
      <c r="I81" s="624"/>
      <c r="J81" s="624"/>
      <c r="K81" s="624"/>
      <c r="L81" s="624"/>
      <c r="M81" s="109"/>
      <c r="N81" s="110"/>
      <c r="O81" s="110"/>
      <c r="P81" s="613"/>
      <c r="Q81" s="614"/>
      <c r="R81" s="614"/>
      <c r="S81" s="616"/>
      <c r="T81" s="616"/>
      <c r="U81" s="617"/>
      <c r="V81" s="617"/>
      <c r="W81" s="621"/>
      <c r="X81" s="622"/>
      <c r="Y81" s="622"/>
      <c r="Z81" s="623"/>
      <c r="AA81" s="110"/>
      <c r="AB81" s="1"/>
      <c r="AC81" s="1"/>
      <c r="AD81" s="1"/>
    </row>
    <row r="82" spans="1:34" ht="15" x14ac:dyDescent="0.25">
      <c r="A82" s="1"/>
      <c r="B82" s="43"/>
      <c r="C82" s="109"/>
      <c r="D82" s="91"/>
      <c r="E82" s="110"/>
      <c r="F82" s="110"/>
      <c r="G82" s="91"/>
      <c r="H82" s="91"/>
      <c r="I82" s="107"/>
      <c r="J82" s="107"/>
      <c r="K82" s="107"/>
      <c r="L82" s="109"/>
      <c r="M82" s="109"/>
      <c r="N82" s="110"/>
      <c r="O82" s="110"/>
      <c r="P82" s="43"/>
      <c r="Q82" s="43"/>
      <c r="R82" s="109"/>
      <c r="S82" s="109"/>
      <c r="T82" s="110"/>
      <c r="U82" s="110"/>
      <c r="V82" s="110"/>
      <c r="W82" s="83"/>
      <c r="X82" s="38"/>
      <c r="Y82" s="38"/>
      <c r="Z82" s="38"/>
      <c r="AA82" s="110"/>
      <c r="AB82" s="1"/>
      <c r="AC82" s="1"/>
      <c r="AD82" s="1"/>
    </row>
    <row r="83" spans="1:34" ht="15" x14ac:dyDescent="0.25">
      <c r="A83" s="1"/>
      <c r="B83" s="43"/>
      <c r="C83" s="109"/>
      <c r="D83" s="91"/>
      <c r="E83" s="110"/>
      <c r="F83" s="110"/>
      <c r="G83" s="91"/>
      <c r="H83" s="91"/>
      <c r="I83" s="107"/>
      <c r="J83" s="107"/>
      <c r="K83" s="107"/>
      <c r="L83" s="109"/>
      <c r="M83" s="109"/>
      <c r="N83" s="110"/>
      <c r="O83" s="110"/>
      <c r="P83" s="43"/>
      <c r="Q83" s="43"/>
      <c r="R83" s="109"/>
      <c r="S83" s="109"/>
      <c r="T83" s="110"/>
      <c r="U83" s="110"/>
      <c r="V83" s="110"/>
      <c r="W83" s="83"/>
      <c r="X83" s="109"/>
      <c r="Y83" s="109"/>
      <c r="Z83" s="110"/>
      <c r="AA83" s="110"/>
      <c r="AB83" s="1"/>
      <c r="AC83" s="1"/>
      <c r="AD83" s="1"/>
    </row>
    <row r="84" spans="1:34" ht="15" x14ac:dyDescent="0.25">
      <c r="A84" s="1"/>
      <c r="B84" s="43"/>
      <c r="C84" s="91"/>
      <c r="D84" s="91"/>
      <c r="E84" s="110"/>
      <c r="F84" s="110"/>
      <c r="G84" s="91"/>
      <c r="H84" s="91"/>
      <c r="I84" s="107"/>
      <c r="J84" s="107"/>
      <c r="K84" s="107"/>
      <c r="L84" s="109"/>
      <c r="M84" s="109"/>
      <c r="N84" s="110"/>
      <c r="O84" s="110"/>
      <c r="P84" s="43"/>
      <c r="Q84" s="43"/>
      <c r="R84" s="109"/>
      <c r="S84" s="109"/>
      <c r="T84" s="110"/>
      <c r="U84" s="110"/>
      <c r="V84" s="110"/>
      <c r="W84" s="83"/>
      <c r="X84" s="109"/>
      <c r="Y84" s="109"/>
      <c r="Z84" s="110"/>
      <c r="AA84" s="110"/>
      <c r="AB84" s="1"/>
      <c r="AC84" s="1"/>
      <c r="AD84" s="1"/>
    </row>
    <row r="85" spans="1:34" ht="15" x14ac:dyDescent="0.25">
      <c r="A85" s="1"/>
      <c r="B85" s="43"/>
      <c r="C85" s="91"/>
      <c r="D85" s="91"/>
      <c r="E85" s="110"/>
      <c r="F85" s="110"/>
      <c r="G85" s="594"/>
      <c r="H85" s="594"/>
      <c r="I85" s="108"/>
      <c r="J85" s="108"/>
      <c r="K85" s="108"/>
      <c r="L85" s="109"/>
      <c r="M85" s="109"/>
      <c r="N85" s="110"/>
      <c r="O85" s="110"/>
      <c r="P85" s="43"/>
      <c r="Q85" s="43"/>
      <c r="R85" s="109"/>
      <c r="S85" s="109"/>
      <c r="T85" s="110"/>
      <c r="U85" s="110"/>
      <c r="V85" s="110"/>
      <c r="W85" s="83"/>
      <c r="X85" s="109"/>
      <c r="Y85" s="109"/>
      <c r="Z85" s="110"/>
      <c r="AA85" s="110"/>
      <c r="AB85" s="1"/>
      <c r="AC85" s="1"/>
      <c r="AD85" s="1"/>
    </row>
    <row r="86" spans="1:34" ht="15.75" x14ac:dyDescent="0.25">
      <c r="A86" s="1"/>
      <c r="B86" s="43"/>
      <c r="C86" s="112"/>
      <c r="D86" s="112"/>
      <c r="E86" s="111"/>
      <c r="F86" s="43"/>
      <c r="G86" s="594"/>
      <c r="H86" s="594"/>
      <c r="I86" s="108"/>
      <c r="J86" s="108"/>
      <c r="K86" s="108"/>
      <c r="L86" s="108"/>
      <c r="M86" s="81"/>
      <c r="N86" s="54"/>
      <c r="O86" s="54"/>
      <c r="P86" s="162"/>
      <c r="Q86" s="53"/>
      <c r="R86" s="43"/>
      <c r="S86" s="43"/>
      <c r="T86" s="43"/>
      <c r="U86" s="82"/>
      <c r="V86" s="83"/>
      <c r="W86" s="83"/>
      <c r="X86" s="109"/>
      <c r="Y86" s="109"/>
      <c r="Z86" s="110"/>
      <c r="AA86" s="64"/>
      <c r="AB86" s="1"/>
      <c r="AC86" s="1"/>
      <c r="AD86" s="1"/>
    </row>
    <row r="87" spans="1:34" ht="15" x14ac:dyDescent="0.25">
      <c r="A87" s="43"/>
      <c r="B87" s="43"/>
      <c r="C87" s="50"/>
      <c r="D87" s="50"/>
      <c r="E87" s="50"/>
      <c r="F87" s="50"/>
      <c r="G87" s="43"/>
      <c r="H87" s="43"/>
      <c r="I87" s="43"/>
      <c r="J87" s="81"/>
      <c r="K87" s="54"/>
      <c r="L87" s="54"/>
      <c r="M87" s="81"/>
      <c r="N87" s="35"/>
      <c r="O87" s="35"/>
      <c r="P87" s="15"/>
      <c r="Q87" s="53"/>
      <c r="R87" s="43"/>
      <c r="S87" s="43"/>
      <c r="T87" s="43"/>
      <c r="U87" s="43"/>
      <c r="V87" s="56"/>
      <c r="W87" s="74"/>
      <c r="X87" s="83"/>
      <c r="Y87" s="100"/>
      <c r="Z87" s="100"/>
      <c r="AA87" s="43"/>
      <c r="AB87" s="1"/>
      <c r="AC87" s="1"/>
      <c r="AD87" s="1"/>
    </row>
    <row r="88" spans="1:34" ht="13.9" customHeight="1" x14ac:dyDescent="0.2">
      <c r="A88" s="1"/>
      <c r="B88" s="14"/>
      <c r="C88" s="595"/>
      <c r="D88" s="595"/>
      <c r="E88" s="595"/>
      <c r="F88" s="595"/>
      <c r="G88" s="595"/>
      <c r="H88" s="44"/>
      <c r="I88" s="43"/>
      <c r="J88" s="45"/>
      <c r="K88" s="45"/>
      <c r="L88" s="46"/>
      <c r="M88" s="46"/>
      <c r="N88" s="46"/>
      <c r="O88" s="47"/>
      <c r="P88" s="46"/>
      <c r="Q88" s="46"/>
      <c r="R88" s="28"/>
      <c r="S88" s="79"/>
      <c r="T88" s="99"/>
      <c r="U88" s="65"/>
      <c r="V88" s="68"/>
      <c r="W88" s="68"/>
      <c r="X88" s="74"/>
      <c r="Y88" s="43"/>
      <c r="Z88" s="43"/>
      <c r="AA88" s="68"/>
      <c r="AB88" s="68"/>
      <c r="AC88" s="66"/>
      <c r="AD88" s="1"/>
      <c r="AE88" s="152"/>
      <c r="AF88" s="152"/>
      <c r="AG88" s="152"/>
      <c r="AH88" s="152"/>
    </row>
    <row r="89" spans="1:34" ht="13.9" customHeight="1" x14ac:dyDescent="0.25">
      <c r="A89" s="1"/>
      <c r="B89" s="14"/>
      <c r="C89" s="595"/>
      <c r="D89" s="595"/>
      <c r="E89" s="595"/>
      <c r="F89" s="595"/>
      <c r="G89" s="595"/>
      <c r="H89" s="44"/>
      <c r="I89" s="43"/>
      <c r="J89" s="45"/>
      <c r="K89" s="45"/>
      <c r="L89" s="46"/>
      <c r="M89" s="46"/>
      <c r="N89" s="46"/>
      <c r="O89" s="47"/>
      <c r="P89" s="46"/>
      <c r="Q89" s="46"/>
      <c r="R89" s="28"/>
      <c r="S89" s="43"/>
      <c r="T89" s="43"/>
      <c r="U89" s="43"/>
      <c r="V89" s="43"/>
      <c r="W89" s="43"/>
      <c r="X89" s="68"/>
      <c r="Y89" s="68"/>
      <c r="Z89" s="68"/>
      <c r="AA89" s="162"/>
      <c r="AB89" s="162"/>
      <c r="AC89" s="162"/>
      <c r="AD89" s="1"/>
      <c r="AE89" s="152"/>
      <c r="AF89" s="152"/>
      <c r="AG89" s="152"/>
      <c r="AH89" s="152"/>
    </row>
    <row r="90" spans="1:34" ht="19.5" customHeight="1" x14ac:dyDescent="0.25">
      <c r="A90" s="1"/>
      <c r="B90" s="14"/>
      <c r="C90" s="596" t="s">
        <v>60</v>
      </c>
      <c r="D90" s="596"/>
      <c r="E90" s="596"/>
      <c r="F90" s="596"/>
      <c r="G90" s="596"/>
      <c r="H90" s="596"/>
      <c r="I90" s="43"/>
      <c r="J90" s="45"/>
      <c r="K90" s="45"/>
      <c r="L90" s="46"/>
      <c r="M90" s="46"/>
      <c r="N90" s="46"/>
      <c r="O90" s="47"/>
      <c r="P90" s="46"/>
      <c r="Q90" s="46"/>
      <c r="R90" s="96"/>
      <c r="S90" s="598" t="s">
        <v>61</v>
      </c>
      <c r="T90" s="598"/>
      <c r="U90" s="598"/>
      <c r="V90" s="598"/>
      <c r="W90" s="598"/>
      <c r="X90" s="162"/>
      <c r="Y90" s="162"/>
      <c r="Z90" s="162"/>
      <c r="AA90" s="80"/>
      <c r="AB90" s="80"/>
      <c r="AC90" s="80"/>
      <c r="AD90" s="1"/>
      <c r="AE90" s="152"/>
      <c r="AF90" s="152"/>
      <c r="AG90" s="152"/>
      <c r="AH90" s="152"/>
    </row>
    <row r="91" spans="1:34" ht="13.5" customHeight="1" x14ac:dyDescent="0.2">
      <c r="A91" s="1"/>
      <c r="B91" s="14"/>
      <c r="C91" s="597"/>
      <c r="D91" s="597"/>
      <c r="E91" s="597"/>
      <c r="F91" s="597"/>
      <c r="G91" s="597"/>
      <c r="H91" s="597"/>
      <c r="I91" s="43"/>
      <c r="J91" s="45"/>
      <c r="K91" s="45"/>
      <c r="L91" s="46"/>
      <c r="M91" s="46"/>
      <c r="N91" s="123"/>
      <c r="O91" s="47"/>
      <c r="P91" s="46"/>
      <c r="Q91" s="46"/>
      <c r="R91" s="28"/>
      <c r="S91" s="599" t="s">
        <v>120</v>
      </c>
      <c r="T91" s="600"/>
      <c r="U91" s="600"/>
      <c r="V91" s="600"/>
      <c r="W91" s="600"/>
      <c r="X91" s="600"/>
      <c r="Y91" s="600"/>
      <c r="Z91" s="600"/>
      <c r="AA91" s="600"/>
      <c r="AB91" s="600"/>
      <c r="AC91" s="80"/>
      <c r="AD91" s="1"/>
      <c r="AE91" s="152"/>
      <c r="AF91" s="152"/>
      <c r="AG91" s="152"/>
      <c r="AH91" s="152"/>
    </row>
    <row r="92" spans="1:34" ht="13.9" customHeight="1" x14ac:dyDescent="0.2">
      <c r="A92" s="1"/>
      <c r="B92" s="14"/>
      <c r="C92" s="571" t="s">
        <v>40</v>
      </c>
      <c r="D92" s="572"/>
      <c r="E92" s="572"/>
      <c r="F92" s="573"/>
      <c r="G92" s="603" t="s">
        <v>110</v>
      </c>
      <c r="H92" s="604"/>
      <c r="I92" s="604"/>
      <c r="J92" s="604"/>
      <c r="K92" s="604"/>
      <c r="L92" s="605"/>
      <c r="M92" s="46"/>
      <c r="N92" s="46"/>
      <c r="O92" s="47"/>
      <c r="P92" s="46"/>
      <c r="Q92" s="46"/>
      <c r="R92" s="28"/>
      <c r="S92" s="601"/>
      <c r="T92" s="602"/>
      <c r="U92" s="602"/>
      <c r="V92" s="602"/>
      <c r="W92" s="602"/>
      <c r="X92" s="602"/>
      <c r="Y92" s="602"/>
      <c r="Z92" s="602"/>
      <c r="AA92" s="602"/>
      <c r="AB92" s="602"/>
      <c r="AC92" s="80"/>
      <c r="AD92" s="1"/>
      <c r="AE92" s="152"/>
      <c r="AF92" s="152"/>
      <c r="AG92" s="152"/>
      <c r="AH92" s="152"/>
    </row>
    <row r="93" spans="1:34" ht="53.25" customHeight="1" x14ac:dyDescent="0.25">
      <c r="A93" s="1"/>
      <c r="B93" s="14"/>
      <c r="C93" s="574"/>
      <c r="D93" s="575"/>
      <c r="E93" s="575"/>
      <c r="F93" s="576"/>
      <c r="G93" s="606"/>
      <c r="H93" s="607"/>
      <c r="I93" s="607"/>
      <c r="J93" s="607"/>
      <c r="K93" s="607"/>
      <c r="L93" s="608"/>
      <c r="M93" s="46"/>
      <c r="N93" s="46"/>
      <c r="O93" s="47"/>
      <c r="P93" s="46"/>
      <c r="Q93" s="46"/>
      <c r="R93" s="28"/>
      <c r="S93" s="115" t="s">
        <v>48</v>
      </c>
      <c r="T93" s="151" t="s">
        <v>77</v>
      </c>
      <c r="U93" s="117" t="s">
        <v>78</v>
      </c>
      <c r="V93" s="151" t="s">
        <v>79</v>
      </c>
      <c r="W93" s="151" t="s">
        <v>81</v>
      </c>
      <c r="X93" s="116" t="s">
        <v>54</v>
      </c>
      <c r="Y93" s="114" t="s">
        <v>62</v>
      </c>
      <c r="Z93" s="151" t="s">
        <v>49</v>
      </c>
      <c r="AA93" s="151" t="s">
        <v>80</v>
      </c>
      <c r="AB93" s="116" t="s">
        <v>26</v>
      </c>
      <c r="AC93" s="67"/>
      <c r="AD93" s="69"/>
      <c r="AE93" s="153"/>
      <c r="AF93" s="154"/>
      <c r="AG93" s="152"/>
      <c r="AH93" s="152"/>
    </row>
    <row r="94" spans="1:34" ht="13.9" customHeight="1" x14ac:dyDescent="0.25">
      <c r="A94" s="1"/>
      <c r="B94" s="14"/>
      <c r="C94" s="574"/>
      <c r="D94" s="575"/>
      <c r="E94" s="575"/>
      <c r="F94" s="576"/>
      <c r="G94" s="609" t="s">
        <v>42</v>
      </c>
      <c r="H94" s="610"/>
      <c r="I94" s="610"/>
      <c r="J94" s="610"/>
      <c r="K94" s="610"/>
      <c r="L94" s="610"/>
      <c r="M94" s="46"/>
      <c r="N94" s="46"/>
      <c r="O94" s="47"/>
      <c r="P94" s="46"/>
      <c r="Q94" s="46"/>
      <c r="R94" s="28"/>
      <c r="S94" s="168">
        <v>20000000</v>
      </c>
      <c r="T94" s="168">
        <v>150000</v>
      </c>
      <c r="U94" s="124">
        <v>4356000</v>
      </c>
      <c r="V94" s="124">
        <v>316000</v>
      </c>
      <c r="W94" s="125">
        <v>50000</v>
      </c>
      <c r="X94" s="124">
        <v>120000</v>
      </c>
      <c r="Y94" s="124">
        <v>7000000</v>
      </c>
      <c r="Z94" s="124">
        <v>10200000</v>
      </c>
      <c r="AA94" s="124">
        <v>310000</v>
      </c>
      <c r="AB94" s="126">
        <f>S94+T94+U94+V94+W94+X94+Y94+Z94+AA94</f>
        <v>42502000</v>
      </c>
      <c r="AC94" s="39"/>
      <c r="AD94" s="65"/>
      <c r="AE94" s="153"/>
      <c r="AF94" s="155"/>
      <c r="AG94" s="152"/>
      <c r="AH94" s="152"/>
    </row>
    <row r="95" spans="1:34" ht="13.9" customHeight="1" x14ac:dyDescent="0.25">
      <c r="A95" s="1"/>
      <c r="B95" s="14"/>
      <c r="C95" s="574"/>
      <c r="D95" s="575"/>
      <c r="E95" s="575"/>
      <c r="F95" s="576"/>
      <c r="G95" s="611"/>
      <c r="H95" s="611"/>
      <c r="I95" s="611"/>
      <c r="J95" s="611"/>
      <c r="K95" s="611"/>
      <c r="L95" s="611"/>
      <c r="M95" s="46"/>
      <c r="N95" s="46"/>
      <c r="O95" s="47"/>
      <c r="P95" s="46"/>
      <c r="Q95" s="46"/>
      <c r="R95" s="28"/>
      <c r="S95" s="48"/>
      <c r="T95" s="43"/>
      <c r="U95" s="39"/>
      <c r="V95" s="39"/>
      <c r="W95" s="39"/>
      <c r="X95" s="38"/>
      <c r="Y95" s="38"/>
      <c r="Z95" s="38"/>
      <c r="AA95" s="43"/>
      <c r="AB95" s="43"/>
      <c r="AC95" s="72"/>
      <c r="AD95" s="1"/>
      <c r="AE95" s="152"/>
      <c r="AF95" s="152"/>
      <c r="AG95" s="152"/>
      <c r="AH95" s="152"/>
    </row>
    <row r="96" spans="1:34" ht="13.9" customHeight="1" x14ac:dyDescent="0.25">
      <c r="A96" s="1"/>
      <c r="B96" s="14"/>
      <c r="C96" s="577"/>
      <c r="D96" s="578"/>
      <c r="E96" s="578"/>
      <c r="F96" s="579"/>
      <c r="G96" s="612"/>
      <c r="H96" s="612"/>
      <c r="I96" s="612"/>
      <c r="J96" s="612"/>
      <c r="K96" s="612"/>
      <c r="L96" s="611"/>
      <c r="M96" s="46"/>
      <c r="N96" s="46"/>
      <c r="O96" s="47"/>
      <c r="P96" s="46"/>
      <c r="Q96" s="46"/>
      <c r="R96" s="28"/>
      <c r="S96" s="48"/>
      <c r="T96" s="43"/>
      <c r="U96" s="39"/>
      <c r="V96" s="39"/>
      <c r="W96" s="39"/>
      <c r="X96" s="65"/>
      <c r="Y96" s="43"/>
      <c r="Z96" s="39"/>
      <c r="AA96" s="591"/>
      <c r="AB96" s="591"/>
      <c r="AC96" s="72"/>
      <c r="AD96" s="1"/>
      <c r="AE96" s="152"/>
      <c r="AF96" s="152"/>
      <c r="AG96" s="152"/>
      <c r="AH96" s="152"/>
    </row>
    <row r="97" spans="1:30" ht="13.9" customHeight="1" x14ac:dyDescent="0.25">
      <c r="A97" s="1"/>
      <c r="B97" s="14"/>
      <c r="C97" s="571" t="s">
        <v>41</v>
      </c>
      <c r="D97" s="572"/>
      <c r="E97" s="572"/>
      <c r="F97" s="573"/>
      <c r="G97" s="580" t="s">
        <v>70</v>
      </c>
      <c r="H97" s="581"/>
      <c r="I97" s="581"/>
      <c r="J97" s="581"/>
      <c r="K97" s="581"/>
      <c r="L97" s="581"/>
      <c r="M97" s="586" t="s">
        <v>55</v>
      </c>
      <c r="N97" s="588"/>
      <c r="O97" s="47"/>
      <c r="P97" s="46"/>
      <c r="Q97" s="46"/>
      <c r="R97" s="28"/>
      <c r="S97" s="48"/>
      <c r="T97" s="43"/>
      <c r="U97" s="70"/>
      <c r="V97" s="70"/>
      <c r="W97" s="70"/>
      <c r="X97" s="591"/>
      <c r="Y97" s="591"/>
      <c r="Z97" s="39"/>
      <c r="AA97" s="36"/>
      <c r="AB97" s="37"/>
      <c r="AC97" s="72"/>
      <c r="AD97" s="1"/>
    </row>
    <row r="98" spans="1:30" ht="13.9" customHeight="1" x14ac:dyDescent="0.25">
      <c r="A98" s="1"/>
      <c r="B98" s="14"/>
      <c r="C98" s="574"/>
      <c r="D98" s="575"/>
      <c r="E98" s="575"/>
      <c r="F98" s="576"/>
      <c r="G98" s="582"/>
      <c r="H98" s="583"/>
      <c r="I98" s="583"/>
      <c r="J98" s="583"/>
      <c r="K98" s="583"/>
      <c r="L98" s="583"/>
      <c r="M98" s="587"/>
      <c r="N98" s="589"/>
      <c r="O98" s="47"/>
      <c r="P98" s="46"/>
      <c r="Q98" s="46"/>
      <c r="R98" s="28"/>
      <c r="S98" s="48"/>
      <c r="T98" s="43"/>
      <c r="U98" s="70"/>
      <c r="V98" s="70"/>
      <c r="W98" s="70"/>
      <c r="X98" s="70"/>
      <c r="Y98" s="70"/>
      <c r="Z98" s="39"/>
      <c r="AA98" s="36"/>
      <c r="AB98" s="37"/>
      <c r="AC98" s="72"/>
      <c r="AD98" s="1"/>
    </row>
    <row r="99" spans="1:30" ht="13.9" customHeight="1" x14ac:dyDescent="0.25">
      <c r="A99" s="1"/>
      <c r="B99" s="14"/>
      <c r="C99" s="574"/>
      <c r="D99" s="575"/>
      <c r="E99" s="575"/>
      <c r="F99" s="576"/>
      <c r="G99" s="582"/>
      <c r="H99" s="583"/>
      <c r="I99" s="583"/>
      <c r="J99" s="583"/>
      <c r="K99" s="583"/>
      <c r="L99" s="583"/>
      <c r="M99" s="587"/>
      <c r="N99" s="590"/>
      <c r="O99" s="47"/>
      <c r="P99" s="46"/>
      <c r="Q99" s="46"/>
      <c r="R99" s="28"/>
      <c r="S99" s="48"/>
      <c r="T99" s="43"/>
      <c r="U99" s="70"/>
      <c r="V99" s="70"/>
      <c r="W99" s="70"/>
      <c r="X99" s="70"/>
      <c r="Y99" s="70"/>
      <c r="Z99" s="39"/>
      <c r="AA99" s="36"/>
      <c r="AB99" s="37"/>
      <c r="AC99" s="72"/>
      <c r="AD99" s="1"/>
    </row>
    <row r="100" spans="1:30" ht="13.9" customHeight="1" x14ac:dyDescent="0.25">
      <c r="A100" s="1"/>
      <c r="B100" s="14"/>
      <c r="C100" s="574"/>
      <c r="D100" s="575"/>
      <c r="E100" s="575"/>
      <c r="F100" s="576"/>
      <c r="G100" s="582"/>
      <c r="H100" s="583"/>
      <c r="I100" s="583"/>
      <c r="J100" s="583"/>
      <c r="K100" s="583"/>
      <c r="L100" s="583"/>
      <c r="M100" s="587"/>
      <c r="N100" s="592">
        <v>10</v>
      </c>
      <c r="O100" s="47"/>
      <c r="P100" s="60"/>
      <c r="Q100" s="46"/>
      <c r="R100" s="28"/>
      <c r="S100" s="48"/>
      <c r="T100" s="43"/>
      <c r="U100" s="70"/>
      <c r="V100" s="70"/>
      <c r="W100" s="70"/>
      <c r="X100" s="70"/>
      <c r="Y100" s="70"/>
      <c r="Z100" s="39"/>
      <c r="AA100" s="36"/>
      <c r="AB100" s="37"/>
      <c r="AC100" s="72"/>
      <c r="AD100" s="38"/>
    </row>
    <row r="101" spans="1:30" ht="13.9" customHeight="1" x14ac:dyDescent="0.25">
      <c r="A101" s="1"/>
      <c r="B101" s="14"/>
      <c r="C101" s="574"/>
      <c r="D101" s="575"/>
      <c r="E101" s="575"/>
      <c r="F101" s="576"/>
      <c r="G101" s="582"/>
      <c r="H101" s="583"/>
      <c r="I101" s="583"/>
      <c r="J101" s="583"/>
      <c r="K101" s="583"/>
      <c r="L101" s="583"/>
      <c r="M101" s="587"/>
      <c r="N101" s="592"/>
      <c r="O101" s="46"/>
      <c r="P101" s="47"/>
      <c r="Q101" s="28"/>
      <c r="R101" s="48"/>
      <c r="S101" s="3"/>
      <c r="T101" s="70"/>
      <c r="U101" s="70"/>
      <c r="V101" s="70"/>
      <c r="W101" s="70"/>
      <c r="X101" s="70"/>
      <c r="Y101" s="70"/>
      <c r="Z101" s="39"/>
      <c r="AA101" s="37"/>
      <c r="AB101" s="72"/>
      <c r="AC101" s="43"/>
      <c r="AD101" s="38"/>
    </row>
    <row r="102" spans="1:30" ht="14.25" customHeight="1" x14ac:dyDescent="0.25">
      <c r="A102" s="1"/>
      <c r="B102" s="14"/>
      <c r="C102" s="574"/>
      <c r="D102" s="575"/>
      <c r="E102" s="575"/>
      <c r="F102" s="576"/>
      <c r="G102" s="582"/>
      <c r="H102" s="583"/>
      <c r="I102" s="583"/>
      <c r="J102" s="583"/>
      <c r="K102" s="583"/>
      <c r="L102" s="583"/>
      <c r="M102" s="587"/>
      <c r="N102" s="593"/>
      <c r="O102" s="46"/>
      <c r="P102" s="47"/>
      <c r="Q102" s="28"/>
      <c r="R102" s="48"/>
      <c r="S102" s="3"/>
      <c r="T102" s="70"/>
      <c r="U102" s="70"/>
      <c r="V102" s="70"/>
      <c r="W102" s="70"/>
      <c r="X102" s="70"/>
      <c r="Y102" s="39"/>
      <c r="Z102" s="36"/>
      <c r="AA102" s="37"/>
      <c r="AB102" s="72"/>
      <c r="AC102" s="43"/>
      <c r="AD102" s="38"/>
    </row>
    <row r="103" spans="1:30" ht="24.75" customHeight="1" x14ac:dyDescent="0.25">
      <c r="A103" s="1"/>
      <c r="B103" s="14"/>
      <c r="C103" s="577"/>
      <c r="D103" s="578"/>
      <c r="E103" s="578"/>
      <c r="F103" s="579"/>
      <c r="G103" s="584"/>
      <c r="H103" s="585"/>
      <c r="I103" s="585"/>
      <c r="J103" s="585"/>
      <c r="K103" s="585"/>
      <c r="L103" s="585"/>
      <c r="M103" s="587"/>
      <c r="N103" s="589"/>
      <c r="O103" s="46"/>
      <c r="P103" s="47"/>
      <c r="Q103" s="28"/>
      <c r="R103" s="48"/>
      <c r="S103" s="3"/>
      <c r="T103" s="70"/>
      <c r="U103" s="70"/>
      <c r="V103" s="70"/>
      <c r="W103" s="70"/>
      <c r="X103" s="70"/>
      <c r="Y103" s="39"/>
      <c r="Z103" s="36"/>
      <c r="AA103" s="37"/>
      <c r="AB103" s="72"/>
      <c r="AC103" s="43"/>
      <c r="AD103" s="38"/>
    </row>
    <row r="104" spans="1:30" ht="13.9" customHeight="1" x14ac:dyDescent="0.25">
      <c r="A104" s="1"/>
      <c r="B104" s="14"/>
      <c r="C104" s="546" t="s">
        <v>66</v>
      </c>
      <c r="D104" s="522"/>
      <c r="E104" s="522"/>
      <c r="F104" s="523"/>
      <c r="G104" s="551" t="s">
        <v>63</v>
      </c>
      <c r="H104" s="552"/>
      <c r="I104" s="552"/>
      <c r="J104" s="552"/>
      <c r="K104" s="552"/>
      <c r="L104" s="552"/>
      <c r="M104" s="559" t="s">
        <v>45</v>
      </c>
      <c r="N104" s="560"/>
      <c r="O104" s="559" t="s">
        <v>46</v>
      </c>
      <c r="P104" s="560"/>
      <c r="Q104" s="563"/>
      <c r="R104" s="28"/>
      <c r="S104" s="48"/>
      <c r="T104" s="43"/>
      <c r="U104" s="70"/>
      <c r="V104" s="70"/>
      <c r="W104" s="70"/>
      <c r="X104" s="70"/>
      <c r="Y104" s="39"/>
      <c r="Z104" s="36"/>
      <c r="AA104" s="36"/>
      <c r="AB104" s="37"/>
      <c r="AC104" s="72"/>
      <c r="AD104" s="38"/>
    </row>
    <row r="105" spans="1:30" ht="13.9" customHeight="1" x14ac:dyDescent="0.25">
      <c r="A105" s="1"/>
      <c r="B105" s="14"/>
      <c r="C105" s="547"/>
      <c r="D105" s="524"/>
      <c r="E105" s="524"/>
      <c r="F105" s="525"/>
      <c r="G105" s="553"/>
      <c r="H105" s="554"/>
      <c r="I105" s="554"/>
      <c r="J105" s="554"/>
      <c r="K105" s="554"/>
      <c r="L105" s="554"/>
      <c r="M105" s="561"/>
      <c r="N105" s="562"/>
      <c r="O105" s="561"/>
      <c r="P105" s="562"/>
      <c r="Q105" s="564"/>
      <c r="R105" s="28"/>
      <c r="S105" s="48"/>
      <c r="T105" s="43"/>
      <c r="U105" s="70"/>
      <c r="V105" s="70"/>
      <c r="W105" s="70"/>
      <c r="X105" s="70"/>
      <c r="Y105" s="70"/>
      <c r="Z105" s="39"/>
      <c r="AA105" s="56"/>
      <c r="AB105" s="43"/>
      <c r="AC105" s="72"/>
      <c r="AD105" s="1"/>
    </row>
    <row r="106" spans="1:30" ht="46.5" customHeight="1" x14ac:dyDescent="0.2">
      <c r="A106" s="1"/>
      <c r="B106" s="14"/>
      <c r="C106" s="547"/>
      <c r="D106" s="524"/>
      <c r="E106" s="524"/>
      <c r="F106" s="525"/>
      <c r="G106" s="553"/>
      <c r="H106" s="554"/>
      <c r="I106" s="554"/>
      <c r="J106" s="554"/>
      <c r="K106" s="554"/>
      <c r="L106" s="554"/>
      <c r="M106" s="561"/>
      <c r="N106" s="562"/>
      <c r="O106" s="561"/>
      <c r="P106" s="562"/>
      <c r="Q106" s="564"/>
      <c r="R106" s="28"/>
      <c r="S106" s="48"/>
      <c r="T106" s="43"/>
      <c r="U106" s="70"/>
      <c r="V106" s="70"/>
      <c r="W106" s="70"/>
      <c r="X106" s="70"/>
      <c r="Y106" s="70"/>
      <c r="Z106" s="56"/>
      <c r="AA106" s="69"/>
      <c r="AB106" s="71"/>
      <c r="AC106" s="66"/>
      <c r="AD106" s="1"/>
    </row>
    <row r="107" spans="1:30" ht="13.9" customHeight="1" x14ac:dyDescent="0.25">
      <c r="A107" s="1"/>
      <c r="B107" s="14"/>
      <c r="C107" s="547"/>
      <c r="D107" s="524"/>
      <c r="E107" s="524"/>
      <c r="F107" s="525"/>
      <c r="G107" s="553"/>
      <c r="H107" s="554"/>
      <c r="I107" s="554"/>
      <c r="J107" s="554"/>
      <c r="K107" s="554"/>
      <c r="L107" s="554"/>
      <c r="M107" s="118" t="s">
        <v>43</v>
      </c>
      <c r="N107" s="170">
        <v>1</v>
      </c>
      <c r="O107" s="119" t="s">
        <v>43</v>
      </c>
      <c r="P107" s="95"/>
      <c r="Q107" s="146"/>
      <c r="R107" s="28"/>
      <c r="S107" s="48"/>
      <c r="T107" s="43"/>
      <c r="U107" s="161"/>
      <c r="V107" s="162"/>
      <c r="W107" s="162"/>
      <c r="X107" s="70"/>
      <c r="Y107" s="70"/>
      <c r="Z107" s="69"/>
      <c r="AA107" s="162"/>
      <c r="AB107" s="162"/>
      <c r="AC107" s="162"/>
      <c r="AD107" s="1"/>
    </row>
    <row r="108" spans="1:30" ht="13.9" customHeight="1" x14ac:dyDescent="0.25">
      <c r="A108" s="1"/>
      <c r="B108" s="49"/>
      <c r="C108" s="547"/>
      <c r="D108" s="524"/>
      <c r="E108" s="524"/>
      <c r="F108" s="525"/>
      <c r="G108" s="553"/>
      <c r="H108" s="554"/>
      <c r="I108" s="554"/>
      <c r="J108" s="554"/>
      <c r="K108" s="554"/>
      <c r="L108" s="554"/>
      <c r="M108" s="93"/>
      <c r="N108" s="140"/>
      <c r="O108" s="141"/>
      <c r="P108" s="94"/>
      <c r="Q108" s="142"/>
      <c r="R108" s="28"/>
      <c r="S108" s="48"/>
      <c r="T108" s="43"/>
      <c r="U108" s="163"/>
      <c r="V108" s="164"/>
      <c r="W108" s="164"/>
      <c r="X108" s="162"/>
      <c r="Y108" s="162"/>
      <c r="Z108" s="162"/>
      <c r="AA108" s="164"/>
      <c r="AB108" s="164"/>
      <c r="AC108" s="164"/>
      <c r="AD108" s="1"/>
    </row>
    <row r="109" spans="1:30" ht="13.9" customHeight="1" x14ac:dyDescent="0.2">
      <c r="A109" s="1"/>
      <c r="B109" s="49"/>
      <c r="C109" s="547"/>
      <c r="D109" s="524"/>
      <c r="E109" s="524"/>
      <c r="F109" s="525"/>
      <c r="G109" s="553"/>
      <c r="H109" s="554"/>
      <c r="I109" s="554"/>
      <c r="J109" s="554"/>
      <c r="K109" s="554"/>
      <c r="L109" s="555"/>
      <c r="M109" s="565" t="s">
        <v>44</v>
      </c>
      <c r="N109" s="144">
        <v>8053</v>
      </c>
      <c r="O109" s="567" t="s">
        <v>47</v>
      </c>
      <c r="P109" s="568"/>
      <c r="Q109" s="145"/>
      <c r="R109" s="28"/>
      <c r="S109" s="48"/>
      <c r="T109" s="43"/>
      <c r="U109" s="160"/>
      <c r="V109" s="165"/>
      <c r="W109" s="165"/>
      <c r="X109" s="164"/>
      <c r="Y109" s="164"/>
      <c r="Z109" s="164"/>
      <c r="AA109" s="165"/>
      <c r="AB109" s="165"/>
      <c r="AC109" s="165"/>
      <c r="AD109" s="1"/>
    </row>
    <row r="110" spans="1:30" ht="35.25" customHeight="1" x14ac:dyDescent="0.2">
      <c r="A110" s="1"/>
      <c r="B110" s="49"/>
      <c r="C110" s="548"/>
      <c r="D110" s="549"/>
      <c r="E110" s="549"/>
      <c r="F110" s="550"/>
      <c r="G110" s="556"/>
      <c r="H110" s="557"/>
      <c r="I110" s="557"/>
      <c r="J110" s="557"/>
      <c r="K110" s="557"/>
      <c r="L110" s="558"/>
      <c r="M110" s="566"/>
      <c r="N110" s="137"/>
      <c r="O110" s="569"/>
      <c r="P110" s="570"/>
      <c r="Q110" s="143"/>
      <c r="R110" s="28"/>
      <c r="S110" s="48"/>
      <c r="T110" s="43"/>
      <c r="U110" s="165"/>
      <c r="V110" s="165"/>
      <c r="W110" s="165"/>
      <c r="X110" s="165"/>
      <c r="Y110" s="165"/>
      <c r="Z110" s="165"/>
      <c r="AA110" s="165"/>
      <c r="AB110" s="165"/>
      <c r="AC110" s="165"/>
      <c r="AD110" s="1"/>
    </row>
    <row r="111" spans="1:30" ht="18.600000000000001" customHeight="1" x14ac:dyDescent="0.25">
      <c r="A111" s="1"/>
      <c r="B111" s="49"/>
      <c r="C111" s="522" t="s">
        <v>88</v>
      </c>
      <c r="D111" s="522"/>
      <c r="E111" s="522"/>
      <c r="F111" s="523"/>
      <c r="G111" s="526"/>
      <c r="H111" s="527"/>
      <c r="I111" s="527"/>
      <c r="J111" s="527"/>
      <c r="K111" s="527"/>
      <c r="L111" s="528"/>
      <c r="M111" s="535" t="s">
        <v>64</v>
      </c>
      <c r="N111" s="536"/>
      <c r="O111" s="536"/>
      <c r="P111" s="536"/>
      <c r="Q111" s="536"/>
      <c r="R111" s="28"/>
      <c r="S111" s="48"/>
      <c r="T111" s="43"/>
      <c r="U111" s="161"/>
      <c r="V111" s="162"/>
      <c r="W111" s="162"/>
      <c r="X111" s="165"/>
      <c r="Y111" s="165"/>
      <c r="Z111" s="165"/>
      <c r="AA111" s="162"/>
      <c r="AB111" s="162"/>
      <c r="AC111" s="162"/>
      <c r="AD111" s="1"/>
    </row>
    <row r="112" spans="1:30" ht="13.15" customHeight="1" x14ac:dyDescent="0.25">
      <c r="A112" s="1"/>
      <c r="B112" s="49"/>
      <c r="C112" s="524"/>
      <c r="D112" s="524"/>
      <c r="E112" s="524"/>
      <c r="F112" s="525"/>
      <c r="G112" s="529"/>
      <c r="H112" s="530"/>
      <c r="I112" s="530"/>
      <c r="J112" s="530"/>
      <c r="K112" s="530"/>
      <c r="L112" s="531"/>
      <c r="M112" s="535"/>
      <c r="N112" s="535"/>
      <c r="O112" s="535"/>
      <c r="P112" s="535"/>
      <c r="Q112" s="535"/>
      <c r="R112" s="28"/>
      <c r="S112" s="48"/>
      <c r="T112" s="43"/>
      <c r="U112" s="157"/>
      <c r="V112" s="166"/>
      <c r="W112" s="166"/>
      <c r="X112" s="162"/>
      <c r="Y112" s="162"/>
      <c r="Z112" s="162"/>
      <c r="AA112" s="166"/>
      <c r="AB112" s="166"/>
      <c r="AC112" s="166"/>
      <c r="AD112" s="1"/>
    </row>
    <row r="113" spans="1:30" ht="13.9" customHeight="1" x14ac:dyDescent="0.2">
      <c r="A113" s="1"/>
      <c r="B113" s="49"/>
      <c r="C113" s="524"/>
      <c r="D113" s="524"/>
      <c r="E113" s="524"/>
      <c r="F113" s="525"/>
      <c r="G113" s="529"/>
      <c r="H113" s="530"/>
      <c r="I113" s="530"/>
      <c r="J113" s="530"/>
      <c r="K113" s="530"/>
      <c r="L113" s="531"/>
      <c r="M113" s="537" t="s">
        <v>106</v>
      </c>
      <c r="N113" s="538"/>
      <c r="O113" s="538"/>
      <c r="P113" s="538"/>
      <c r="Q113" s="539"/>
      <c r="R113" s="28"/>
      <c r="S113" s="48"/>
      <c r="T113" s="43"/>
      <c r="U113" s="167"/>
      <c r="V113" s="167"/>
      <c r="W113" s="167"/>
      <c r="X113" s="166"/>
      <c r="Y113" s="166"/>
      <c r="Z113" s="166"/>
      <c r="AA113" s="167"/>
      <c r="AB113" s="167"/>
      <c r="AC113" s="167"/>
      <c r="AD113" s="1"/>
    </row>
    <row r="114" spans="1:30" ht="13.9" customHeight="1" x14ac:dyDescent="0.2">
      <c r="A114" s="1"/>
      <c r="B114" s="49"/>
      <c r="C114" s="524"/>
      <c r="D114" s="524"/>
      <c r="E114" s="524"/>
      <c r="F114" s="525"/>
      <c r="G114" s="529"/>
      <c r="H114" s="530"/>
      <c r="I114" s="530"/>
      <c r="J114" s="530"/>
      <c r="K114" s="530"/>
      <c r="L114" s="531"/>
      <c r="M114" s="540"/>
      <c r="N114" s="541"/>
      <c r="O114" s="541"/>
      <c r="P114" s="541"/>
      <c r="Q114" s="542"/>
      <c r="R114" s="28"/>
      <c r="S114" s="48"/>
      <c r="T114" s="43"/>
      <c r="U114" s="74"/>
      <c r="V114" s="76"/>
      <c r="W114" s="76"/>
      <c r="X114" s="167"/>
      <c r="Y114" s="167"/>
      <c r="Z114" s="167"/>
      <c r="AA114" s="76"/>
      <c r="AB114" s="76"/>
      <c r="AC114" s="76"/>
      <c r="AD114" s="1"/>
    </row>
    <row r="115" spans="1:30" ht="13.9" customHeight="1" x14ac:dyDescent="0.2">
      <c r="A115" s="1"/>
      <c r="B115" s="49"/>
      <c r="C115" s="524"/>
      <c r="D115" s="524"/>
      <c r="E115" s="524"/>
      <c r="F115" s="525"/>
      <c r="G115" s="529"/>
      <c r="H115" s="530"/>
      <c r="I115" s="530"/>
      <c r="J115" s="530"/>
      <c r="K115" s="530"/>
      <c r="L115" s="531"/>
      <c r="M115" s="540"/>
      <c r="N115" s="541"/>
      <c r="O115" s="541"/>
      <c r="P115" s="541"/>
      <c r="Q115" s="542"/>
      <c r="R115" s="28"/>
      <c r="S115" s="48"/>
      <c r="T115" s="43"/>
      <c r="U115" s="76"/>
      <c r="V115" s="76"/>
      <c r="W115" s="76"/>
      <c r="X115" s="76"/>
      <c r="Y115" s="76"/>
      <c r="Z115" s="76"/>
      <c r="AA115" s="76"/>
      <c r="AB115" s="76"/>
      <c r="AC115" s="76"/>
      <c r="AD115" s="1"/>
    </row>
    <row r="116" spans="1:30" ht="13.9" customHeight="1" x14ac:dyDescent="0.2">
      <c r="A116" s="1"/>
      <c r="B116" s="49"/>
      <c r="C116" s="524"/>
      <c r="D116" s="524"/>
      <c r="E116" s="524"/>
      <c r="F116" s="525"/>
      <c r="G116" s="529"/>
      <c r="H116" s="530"/>
      <c r="I116" s="530"/>
      <c r="J116" s="530"/>
      <c r="K116" s="530"/>
      <c r="L116" s="531"/>
      <c r="M116" s="540"/>
      <c r="N116" s="541"/>
      <c r="O116" s="541"/>
      <c r="P116" s="541"/>
      <c r="Q116" s="542"/>
      <c r="R116" s="28"/>
      <c r="S116" s="48"/>
      <c r="T116" s="43"/>
      <c r="U116" s="76"/>
      <c r="V116" s="76"/>
      <c r="W116" s="76"/>
      <c r="X116" s="76"/>
      <c r="Y116" s="76"/>
      <c r="Z116" s="76"/>
      <c r="AA116" s="76"/>
      <c r="AB116" s="76"/>
      <c r="AC116" s="76"/>
      <c r="AD116" s="1"/>
    </row>
    <row r="117" spans="1:30" ht="13.9" customHeight="1" x14ac:dyDescent="0.2">
      <c r="A117" s="1"/>
      <c r="B117" s="49"/>
      <c r="C117" s="524"/>
      <c r="D117" s="524"/>
      <c r="E117" s="524"/>
      <c r="F117" s="525"/>
      <c r="G117" s="529"/>
      <c r="H117" s="530"/>
      <c r="I117" s="530"/>
      <c r="J117" s="530"/>
      <c r="K117" s="530"/>
      <c r="L117" s="531"/>
      <c r="M117" s="540"/>
      <c r="N117" s="541"/>
      <c r="O117" s="541"/>
      <c r="P117" s="541"/>
      <c r="Q117" s="542"/>
      <c r="R117" s="28"/>
      <c r="S117" s="48"/>
      <c r="T117" s="43"/>
      <c r="U117" s="76"/>
      <c r="V117" s="76"/>
      <c r="W117" s="76"/>
      <c r="X117" s="76"/>
      <c r="Y117" s="76"/>
      <c r="Z117" s="76"/>
      <c r="AA117" s="76"/>
      <c r="AB117" s="76"/>
      <c r="AC117" s="76"/>
      <c r="AD117" s="1"/>
    </row>
    <row r="118" spans="1:30" ht="13.9" customHeight="1" x14ac:dyDescent="0.2">
      <c r="A118" s="1"/>
      <c r="B118" s="49"/>
      <c r="C118" s="524"/>
      <c r="D118" s="524"/>
      <c r="E118" s="524"/>
      <c r="F118" s="525"/>
      <c r="G118" s="529"/>
      <c r="H118" s="530"/>
      <c r="I118" s="530"/>
      <c r="J118" s="530"/>
      <c r="K118" s="530"/>
      <c r="L118" s="531"/>
      <c r="M118" s="540"/>
      <c r="N118" s="541"/>
      <c r="O118" s="541"/>
      <c r="P118" s="541"/>
      <c r="Q118" s="542"/>
      <c r="R118" s="28"/>
      <c r="S118" s="48"/>
      <c r="T118" s="43"/>
      <c r="U118" s="76"/>
      <c r="V118" s="76"/>
      <c r="W118" s="76"/>
      <c r="X118" s="76"/>
      <c r="Y118" s="76"/>
      <c r="Z118" s="76"/>
      <c r="AA118" s="76"/>
      <c r="AB118" s="76"/>
      <c r="AC118" s="76"/>
      <c r="AD118" s="1"/>
    </row>
    <row r="119" spans="1:30" ht="13.9" customHeight="1" x14ac:dyDescent="0.2">
      <c r="A119" s="1"/>
      <c r="B119" s="49"/>
      <c r="C119" s="524"/>
      <c r="D119" s="524"/>
      <c r="E119" s="524"/>
      <c r="F119" s="525"/>
      <c r="G119" s="529"/>
      <c r="H119" s="530"/>
      <c r="I119" s="530"/>
      <c r="J119" s="530"/>
      <c r="K119" s="530"/>
      <c r="L119" s="531"/>
      <c r="M119" s="540"/>
      <c r="N119" s="541"/>
      <c r="O119" s="541"/>
      <c r="P119" s="541"/>
      <c r="Q119" s="542"/>
      <c r="R119" s="28"/>
      <c r="S119" s="48"/>
      <c r="T119" s="43"/>
      <c r="U119" s="76"/>
      <c r="V119" s="76"/>
      <c r="W119" s="76"/>
      <c r="X119" s="76"/>
      <c r="Y119" s="76"/>
      <c r="Z119" s="76"/>
      <c r="AA119" s="76"/>
      <c r="AB119" s="76"/>
      <c r="AC119" s="76"/>
      <c r="AD119" s="1"/>
    </row>
    <row r="120" spans="1:30" ht="13.9" customHeight="1" x14ac:dyDescent="0.2">
      <c r="A120" s="1"/>
      <c r="B120" s="49"/>
      <c r="C120" s="524"/>
      <c r="D120" s="524"/>
      <c r="E120" s="524"/>
      <c r="F120" s="525"/>
      <c r="G120" s="529"/>
      <c r="H120" s="530"/>
      <c r="I120" s="530"/>
      <c r="J120" s="530"/>
      <c r="K120" s="530"/>
      <c r="L120" s="531"/>
      <c r="M120" s="540"/>
      <c r="N120" s="541"/>
      <c r="O120" s="541"/>
      <c r="P120" s="541"/>
      <c r="Q120" s="542"/>
      <c r="R120" s="28"/>
      <c r="S120" s="48"/>
      <c r="T120" s="43"/>
      <c r="U120" s="76"/>
      <c r="V120" s="76"/>
      <c r="W120" s="76"/>
      <c r="X120" s="76"/>
      <c r="Y120" s="76"/>
      <c r="Z120" s="76"/>
      <c r="AA120" s="76"/>
      <c r="AB120" s="76"/>
      <c r="AC120" s="76"/>
      <c r="AD120" s="1"/>
    </row>
    <row r="121" spans="1:30" ht="13.9" customHeight="1" x14ac:dyDescent="0.2">
      <c r="A121" s="43"/>
      <c r="B121" s="73"/>
      <c r="C121" s="524"/>
      <c r="D121" s="524"/>
      <c r="E121" s="524"/>
      <c r="F121" s="525"/>
      <c r="G121" s="532"/>
      <c r="H121" s="533"/>
      <c r="I121" s="533"/>
      <c r="J121" s="533"/>
      <c r="K121" s="533"/>
      <c r="L121" s="534"/>
      <c r="M121" s="543"/>
      <c r="N121" s="544"/>
      <c r="O121" s="544"/>
      <c r="P121" s="544"/>
      <c r="Q121" s="545"/>
      <c r="R121" s="28"/>
      <c r="S121" s="48"/>
      <c r="T121" s="43"/>
      <c r="U121" s="76"/>
      <c r="V121" s="76"/>
      <c r="W121" s="76"/>
      <c r="X121" s="76"/>
      <c r="Y121" s="76"/>
      <c r="Z121" s="76"/>
      <c r="AA121" s="76"/>
      <c r="AB121" s="76"/>
      <c r="AC121" s="76"/>
      <c r="AD121" s="1"/>
    </row>
    <row r="122" spans="1:30" ht="13.9" customHeight="1" x14ac:dyDescent="0.2">
      <c r="A122" s="1"/>
      <c r="B122" s="73"/>
      <c r="C122" s="136"/>
      <c r="D122" s="136"/>
      <c r="E122" s="136"/>
      <c r="F122" s="136"/>
      <c r="G122" s="136"/>
      <c r="H122" s="136"/>
      <c r="I122" s="77"/>
      <c r="J122" s="77"/>
      <c r="K122" s="77"/>
      <c r="L122" s="77"/>
      <c r="M122" s="77"/>
      <c r="N122" s="77"/>
      <c r="O122" s="47"/>
      <c r="P122" s="46"/>
      <c r="Q122" s="46"/>
      <c r="R122" s="28"/>
      <c r="S122" s="48"/>
      <c r="T122" s="43"/>
      <c r="U122" s="158"/>
      <c r="V122" s="159"/>
      <c r="W122" s="159"/>
      <c r="X122" s="76"/>
      <c r="Y122" s="76"/>
      <c r="Z122" s="76"/>
      <c r="AA122" s="159"/>
      <c r="AB122" s="159"/>
      <c r="AC122" s="159"/>
      <c r="AD122" s="1"/>
    </row>
    <row r="123" spans="1:30" ht="13.9" customHeight="1" x14ac:dyDescent="0.2">
      <c r="A123" s="1"/>
      <c r="B123" s="73"/>
      <c r="C123" s="136"/>
      <c r="D123" s="136"/>
      <c r="E123" s="136"/>
      <c r="F123" s="136"/>
      <c r="G123" s="136"/>
      <c r="H123" s="136"/>
      <c r="I123" s="77"/>
      <c r="J123" s="77"/>
      <c r="K123" s="77"/>
      <c r="L123" s="77"/>
      <c r="M123" s="77"/>
      <c r="N123" s="77"/>
      <c r="O123" s="47"/>
      <c r="P123" s="46"/>
      <c r="Q123" s="46"/>
      <c r="R123" s="28"/>
      <c r="S123" s="48"/>
      <c r="T123" s="43"/>
      <c r="U123" s="160"/>
      <c r="V123" s="160"/>
      <c r="W123" s="160"/>
      <c r="X123" s="159"/>
      <c r="Y123" s="159"/>
      <c r="Z123" s="159"/>
      <c r="AA123" s="160"/>
      <c r="AB123" s="160"/>
      <c r="AC123" s="160"/>
      <c r="AD123" s="1"/>
    </row>
    <row r="124" spans="1:30" ht="13.15" customHeight="1" x14ac:dyDescent="0.2">
      <c r="A124" s="1"/>
      <c r="B124" s="43"/>
      <c r="C124" s="56"/>
      <c r="D124" s="56"/>
      <c r="E124" s="56"/>
      <c r="F124" s="56"/>
      <c r="G124" s="56"/>
      <c r="H124" s="43"/>
      <c r="I124" s="43"/>
      <c r="J124" s="43"/>
      <c r="K124" s="43"/>
      <c r="L124" s="43"/>
      <c r="M124" s="43"/>
      <c r="N124" s="43"/>
      <c r="O124" s="43"/>
      <c r="P124" s="43"/>
      <c r="Q124" s="101"/>
      <c r="R124" s="101"/>
      <c r="S124" s="101"/>
      <c r="T124" s="43"/>
      <c r="U124" s="43"/>
      <c r="V124" s="43"/>
      <c r="W124" s="43"/>
      <c r="X124" s="160"/>
      <c r="Y124" s="160"/>
      <c r="Z124" s="160"/>
      <c r="AA124" s="157"/>
      <c r="AB124" s="157"/>
      <c r="AC124" s="43"/>
      <c r="AD124" s="1"/>
    </row>
    <row r="125" spans="1:30" ht="12.4" customHeight="1" x14ac:dyDescent="0.2">
      <c r="A125" s="1"/>
      <c r="B125" s="38"/>
      <c r="C125" s="43"/>
      <c r="D125" s="43"/>
      <c r="E125" s="43"/>
      <c r="F125" s="43"/>
      <c r="G125" s="43"/>
      <c r="H125" s="43"/>
      <c r="I125" s="43"/>
      <c r="J125" s="43"/>
      <c r="K125" s="43"/>
      <c r="L125" s="43"/>
      <c r="M125" s="43"/>
      <c r="N125" s="43"/>
      <c r="O125" s="43"/>
      <c r="P125" s="101"/>
      <c r="Q125" s="101"/>
      <c r="R125" s="101"/>
      <c r="S125" s="101"/>
      <c r="T125" s="43"/>
      <c r="U125" s="43"/>
      <c r="V125" s="43"/>
      <c r="W125" s="43"/>
      <c r="X125" s="157"/>
      <c r="Y125" s="157"/>
      <c r="Z125" s="157"/>
      <c r="AA125" s="157"/>
      <c r="AB125" s="157"/>
      <c r="AC125" s="43"/>
      <c r="AD125" s="1"/>
    </row>
    <row r="126" spans="1:30" ht="13.1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43"/>
      <c r="Q126" s="43"/>
      <c r="R126" s="43"/>
      <c r="S126" s="43"/>
      <c r="T126" s="3"/>
      <c r="U126" s="74"/>
      <c r="V126" s="74"/>
      <c r="W126" s="74"/>
      <c r="X126" s="157"/>
      <c r="Y126" s="157"/>
      <c r="Z126" s="157"/>
      <c r="AA126" s="74"/>
      <c r="AB126" s="74"/>
      <c r="AC126" s="74"/>
      <c r="AD126" s="43"/>
    </row>
    <row r="127" spans="1:30" ht="13.1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43"/>
      <c r="Q127" s="43"/>
      <c r="R127" s="43"/>
      <c r="S127" s="43"/>
      <c r="T127" s="3"/>
      <c r="U127" s="74"/>
      <c r="V127" s="74"/>
      <c r="W127" s="74"/>
      <c r="X127" s="74"/>
      <c r="Y127" s="74"/>
      <c r="Z127" s="74"/>
      <c r="AA127" s="74"/>
      <c r="AB127" s="74"/>
      <c r="AC127" s="74"/>
      <c r="AD127" s="43"/>
    </row>
    <row r="128" spans="1:30" x14ac:dyDescent="0.2">
      <c r="A128" s="38"/>
      <c r="B128" s="38"/>
      <c r="C128" s="38"/>
      <c r="D128" s="38"/>
      <c r="E128" s="38"/>
      <c r="F128" s="38"/>
      <c r="G128" s="38"/>
      <c r="H128" s="38"/>
      <c r="I128" s="38"/>
      <c r="J128" s="38"/>
      <c r="K128" s="38"/>
      <c r="L128" s="38"/>
      <c r="M128" s="38"/>
      <c r="N128" s="38"/>
      <c r="O128" s="38"/>
      <c r="P128" s="38"/>
      <c r="Q128" s="38"/>
      <c r="R128" s="38"/>
      <c r="S128" s="38"/>
      <c r="T128" s="38"/>
      <c r="U128" s="38"/>
      <c r="V128" s="38"/>
      <c r="W128" s="38"/>
      <c r="X128" s="74"/>
      <c r="Y128" s="74"/>
      <c r="Z128" s="74"/>
      <c r="AA128" s="38"/>
      <c r="AB128" s="38"/>
      <c r="AC128" s="38"/>
      <c r="AD128" s="38"/>
    </row>
    <row r="129" spans="1:30" ht="12.4" customHeight="1" x14ac:dyDescent="0.2">
      <c r="A129" s="38"/>
      <c r="B129" s="38"/>
      <c r="C129" s="38"/>
      <c r="D129" s="38"/>
      <c r="E129" s="38"/>
      <c r="F129" s="38"/>
      <c r="G129" s="38"/>
      <c r="H129" s="38"/>
      <c r="I129" s="38"/>
      <c r="J129" s="38"/>
      <c r="K129" s="148"/>
      <c r="L129" s="38"/>
      <c r="M129" s="38"/>
      <c r="N129" s="38"/>
      <c r="O129" s="38"/>
      <c r="P129" s="38"/>
      <c r="Q129" s="38"/>
      <c r="R129" s="38"/>
      <c r="S129" s="38"/>
      <c r="T129" s="38"/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</row>
    <row r="130" spans="1:30" ht="7.5" customHeight="1" x14ac:dyDescent="0.2">
      <c r="A130" s="38"/>
      <c r="B130" s="38"/>
      <c r="C130" s="38"/>
      <c r="D130" s="38"/>
      <c r="E130" s="38"/>
      <c r="F130" s="38"/>
      <c r="G130" s="38"/>
      <c r="H130" s="38"/>
      <c r="I130" s="38"/>
      <c r="J130" s="38"/>
      <c r="K130" s="38"/>
      <c r="L130" s="38"/>
      <c r="M130" s="38"/>
      <c r="N130" s="38"/>
      <c r="O130" s="38"/>
      <c r="P130" s="38"/>
      <c r="Q130" s="38"/>
      <c r="R130" s="38"/>
      <c r="S130" s="38"/>
      <c r="T130" s="38"/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</row>
    <row r="131" spans="1:30" ht="36.75" customHeight="1" x14ac:dyDescent="0.4">
      <c r="A131" s="38"/>
      <c r="B131" s="38"/>
      <c r="C131" s="27" t="s">
        <v>87</v>
      </c>
      <c r="D131" s="38"/>
      <c r="E131" s="17"/>
      <c r="F131" s="17"/>
      <c r="G131" s="17"/>
      <c r="H131" s="20"/>
      <c r="I131" s="17"/>
      <c r="J131" s="17"/>
      <c r="K131" s="17"/>
      <c r="L131" s="17"/>
      <c r="M131" s="38"/>
      <c r="N131" s="38"/>
      <c r="O131" s="38"/>
      <c r="P131" s="38"/>
      <c r="Q131" s="38"/>
      <c r="R131" s="38"/>
      <c r="S131" s="38"/>
      <c r="T131" s="38"/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</row>
    <row r="132" spans="1:30" ht="12.4" customHeight="1" x14ac:dyDescent="0.2">
      <c r="A132" s="38"/>
      <c r="B132" s="38"/>
      <c r="C132" s="38"/>
      <c r="D132" s="1"/>
      <c r="E132" s="1"/>
      <c r="F132" s="1"/>
      <c r="G132" s="1"/>
      <c r="H132" s="1"/>
      <c r="I132" s="1"/>
      <c r="J132" s="1"/>
      <c r="K132" s="1"/>
      <c r="L132" s="1"/>
      <c r="M132" s="38"/>
      <c r="N132" s="38"/>
      <c r="O132" s="38"/>
      <c r="P132" s="38"/>
      <c r="Q132" s="38"/>
      <c r="R132" s="38"/>
      <c r="S132" s="38"/>
      <c r="T132" s="38"/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</row>
    <row r="133" spans="1:30" ht="12.4" customHeight="1" x14ac:dyDescent="0.2">
      <c r="A133" s="38"/>
      <c r="B133" s="38"/>
      <c r="C133" s="681"/>
      <c r="D133" s="682"/>
      <c r="E133" s="682"/>
      <c r="F133" s="682"/>
      <c r="G133" s="682"/>
      <c r="H133" s="682"/>
      <c r="I133" s="682"/>
      <c r="J133" s="682"/>
      <c r="K133" s="682"/>
      <c r="L133" s="682"/>
      <c r="M133" s="682"/>
      <c r="N133" s="682"/>
      <c r="O133" s="682"/>
      <c r="P133" s="682"/>
      <c r="Q133" s="683"/>
      <c r="R133" s="38"/>
      <c r="S133" s="176"/>
      <c r="T133" s="176"/>
      <c r="U133" s="176"/>
      <c r="V133" s="38"/>
      <c r="W133" s="38"/>
      <c r="X133" s="38"/>
      <c r="Y133" s="38"/>
      <c r="Z133" s="38"/>
      <c r="AA133" s="38"/>
      <c r="AB133" s="38"/>
      <c r="AC133" s="38"/>
      <c r="AD133" s="38"/>
    </row>
    <row r="134" spans="1:30" ht="12.4" customHeight="1" x14ac:dyDescent="0.2">
      <c r="A134" s="38"/>
      <c r="B134" s="38"/>
      <c r="C134" s="684"/>
      <c r="D134" s="685"/>
      <c r="E134" s="685"/>
      <c r="F134" s="685"/>
      <c r="G134" s="685"/>
      <c r="H134" s="685"/>
      <c r="I134" s="685"/>
      <c r="J134" s="685"/>
      <c r="K134" s="685"/>
      <c r="L134" s="685"/>
      <c r="M134" s="685"/>
      <c r="N134" s="685"/>
      <c r="O134" s="685"/>
      <c r="P134" s="685"/>
      <c r="Q134" s="686"/>
      <c r="R134" s="38"/>
      <c r="S134" s="176"/>
      <c r="T134" s="176"/>
      <c r="U134" s="176"/>
      <c r="V134" s="38"/>
      <c r="W134" s="38"/>
      <c r="X134" s="38"/>
      <c r="Y134" s="38"/>
      <c r="Z134" s="38"/>
      <c r="AA134" s="38"/>
      <c r="AB134" s="38"/>
      <c r="AC134" s="38"/>
      <c r="AD134" s="38"/>
    </row>
    <row r="135" spans="1:30" x14ac:dyDescent="0.2">
      <c r="A135" s="38"/>
      <c r="B135" s="38"/>
      <c r="C135" s="684"/>
      <c r="D135" s="685"/>
      <c r="E135" s="685"/>
      <c r="F135" s="685"/>
      <c r="G135" s="685"/>
      <c r="H135" s="685"/>
      <c r="I135" s="685"/>
      <c r="J135" s="685"/>
      <c r="K135" s="685"/>
      <c r="L135" s="685"/>
      <c r="M135" s="685"/>
      <c r="N135" s="685"/>
      <c r="O135" s="685"/>
      <c r="P135" s="685"/>
      <c r="Q135" s="686"/>
      <c r="R135" s="38"/>
      <c r="S135" s="176"/>
      <c r="T135" s="176"/>
      <c r="U135" s="176"/>
      <c r="V135" s="38"/>
      <c r="W135" s="38"/>
      <c r="X135" s="38"/>
      <c r="Y135" s="38"/>
      <c r="Z135" s="38"/>
      <c r="AA135" s="38"/>
      <c r="AB135" s="38"/>
      <c r="AC135" s="38"/>
      <c r="AD135" s="38"/>
    </row>
    <row r="136" spans="1:30" x14ac:dyDescent="0.2">
      <c r="A136" s="38"/>
      <c r="B136" s="38"/>
      <c r="C136" s="684"/>
      <c r="D136" s="685"/>
      <c r="E136" s="685"/>
      <c r="F136" s="685"/>
      <c r="G136" s="685"/>
      <c r="H136" s="685"/>
      <c r="I136" s="685"/>
      <c r="J136" s="685"/>
      <c r="K136" s="685"/>
      <c r="L136" s="685"/>
      <c r="M136" s="685"/>
      <c r="N136" s="685"/>
      <c r="O136" s="685"/>
      <c r="P136" s="685"/>
      <c r="Q136" s="686"/>
      <c r="R136" s="38"/>
      <c r="S136" s="176"/>
      <c r="T136" s="176"/>
      <c r="U136" s="176"/>
      <c r="V136" s="38"/>
      <c r="W136" s="38"/>
      <c r="X136" s="38"/>
      <c r="Y136" s="38"/>
      <c r="Z136" s="38"/>
      <c r="AA136" s="38"/>
      <c r="AB136" s="38"/>
      <c r="AC136" s="38"/>
      <c r="AD136" s="38"/>
    </row>
    <row r="137" spans="1:30" x14ac:dyDescent="0.2">
      <c r="A137" s="38"/>
      <c r="B137" s="38"/>
      <c r="C137" s="684"/>
      <c r="D137" s="685"/>
      <c r="E137" s="685"/>
      <c r="F137" s="685"/>
      <c r="G137" s="685"/>
      <c r="H137" s="685"/>
      <c r="I137" s="685"/>
      <c r="J137" s="685"/>
      <c r="K137" s="685"/>
      <c r="L137" s="685"/>
      <c r="M137" s="685"/>
      <c r="N137" s="685"/>
      <c r="O137" s="685"/>
      <c r="P137" s="685"/>
      <c r="Q137" s="686"/>
      <c r="R137" s="38"/>
      <c r="S137" s="176"/>
      <c r="T137" s="176"/>
      <c r="U137" s="176"/>
      <c r="V137" s="38"/>
      <c r="W137" s="38"/>
      <c r="X137" s="38"/>
      <c r="Y137" s="38"/>
      <c r="Z137" s="38"/>
      <c r="AA137" s="38"/>
      <c r="AB137" s="38"/>
      <c r="AC137" s="38"/>
      <c r="AD137" s="38"/>
    </row>
    <row r="138" spans="1:30" x14ac:dyDescent="0.2">
      <c r="A138" s="38"/>
      <c r="B138" s="38"/>
      <c r="C138" s="684"/>
      <c r="D138" s="685"/>
      <c r="E138" s="685"/>
      <c r="F138" s="685"/>
      <c r="G138" s="685"/>
      <c r="H138" s="685"/>
      <c r="I138" s="685"/>
      <c r="J138" s="685"/>
      <c r="K138" s="685"/>
      <c r="L138" s="685"/>
      <c r="M138" s="685"/>
      <c r="N138" s="685"/>
      <c r="O138" s="685"/>
      <c r="P138" s="685"/>
      <c r="Q138" s="686"/>
      <c r="R138" s="38"/>
      <c r="S138" s="176"/>
      <c r="T138" s="176"/>
      <c r="U138" s="176"/>
      <c r="V138" s="38"/>
      <c r="W138" s="38"/>
      <c r="X138" s="38"/>
      <c r="Y138" s="38"/>
      <c r="Z138" s="38"/>
      <c r="AA138" s="38"/>
      <c r="AB138" s="38"/>
      <c r="AC138" s="38"/>
      <c r="AD138" s="38"/>
    </row>
    <row r="139" spans="1:30" x14ac:dyDescent="0.2">
      <c r="A139" s="38"/>
      <c r="B139" s="38"/>
      <c r="C139" s="684"/>
      <c r="D139" s="685"/>
      <c r="E139" s="685"/>
      <c r="F139" s="685"/>
      <c r="G139" s="685"/>
      <c r="H139" s="685"/>
      <c r="I139" s="685"/>
      <c r="J139" s="685"/>
      <c r="K139" s="685"/>
      <c r="L139" s="685"/>
      <c r="M139" s="685"/>
      <c r="N139" s="685"/>
      <c r="O139" s="685"/>
      <c r="P139" s="685"/>
      <c r="Q139" s="686"/>
      <c r="R139" s="38"/>
      <c r="S139" s="176"/>
      <c r="T139" s="176"/>
      <c r="U139" s="176"/>
      <c r="V139" s="38"/>
      <c r="W139" s="38"/>
      <c r="X139" s="38"/>
      <c r="Y139" s="38"/>
      <c r="Z139" s="38"/>
      <c r="AA139" s="38"/>
      <c r="AB139" s="38"/>
      <c r="AC139" s="38"/>
      <c r="AD139" s="38"/>
    </row>
    <row r="140" spans="1:30" x14ac:dyDescent="0.2">
      <c r="A140" s="38"/>
      <c r="B140" s="38"/>
      <c r="C140" s="684"/>
      <c r="D140" s="685"/>
      <c r="E140" s="685"/>
      <c r="F140" s="685"/>
      <c r="G140" s="685"/>
      <c r="H140" s="685"/>
      <c r="I140" s="685"/>
      <c r="J140" s="685"/>
      <c r="K140" s="685"/>
      <c r="L140" s="685"/>
      <c r="M140" s="685"/>
      <c r="N140" s="685"/>
      <c r="O140" s="685"/>
      <c r="P140" s="685"/>
      <c r="Q140" s="686"/>
      <c r="R140" s="38"/>
      <c r="S140" s="176"/>
      <c r="T140" s="176"/>
      <c r="U140" s="176"/>
      <c r="V140" s="38"/>
      <c r="W140" s="38"/>
      <c r="X140" s="38"/>
      <c r="Y140" s="38"/>
      <c r="Z140" s="38"/>
      <c r="AA140" s="38"/>
      <c r="AB140" s="38"/>
      <c r="AC140" s="38"/>
      <c r="AD140" s="38"/>
    </row>
    <row r="141" spans="1:30" x14ac:dyDescent="0.2">
      <c r="A141" s="38"/>
      <c r="B141" s="38"/>
      <c r="C141" s="684"/>
      <c r="D141" s="685"/>
      <c r="E141" s="685"/>
      <c r="F141" s="685"/>
      <c r="G141" s="685"/>
      <c r="H141" s="685"/>
      <c r="I141" s="685"/>
      <c r="J141" s="685"/>
      <c r="K141" s="685"/>
      <c r="L141" s="685"/>
      <c r="M141" s="685"/>
      <c r="N141" s="685"/>
      <c r="O141" s="685"/>
      <c r="P141" s="685"/>
      <c r="Q141" s="686"/>
      <c r="R141" s="38"/>
      <c r="S141" s="176"/>
      <c r="T141" s="176"/>
      <c r="U141" s="176"/>
      <c r="V141" s="38"/>
      <c r="W141" s="38"/>
      <c r="X141" s="38"/>
      <c r="Y141" s="38"/>
      <c r="Z141" s="38"/>
      <c r="AA141" s="38"/>
      <c r="AB141" s="38"/>
      <c r="AC141" s="38"/>
      <c r="AD141" s="38"/>
    </row>
    <row r="142" spans="1:30" x14ac:dyDescent="0.2">
      <c r="A142" s="38"/>
      <c r="B142" s="38"/>
      <c r="C142" s="684"/>
      <c r="D142" s="685"/>
      <c r="E142" s="685"/>
      <c r="F142" s="685"/>
      <c r="G142" s="685"/>
      <c r="H142" s="685"/>
      <c r="I142" s="685"/>
      <c r="J142" s="685"/>
      <c r="K142" s="685"/>
      <c r="L142" s="685"/>
      <c r="M142" s="685"/>
      <c r="N142" s="685"/>
      <c r="O142" s="685"/>
      <c r="P142" s="685"/>
      <c r="Q142" s="686"/>
      <c r="R142" s="38"/>
      <c r="S142" s="176"/>
      <c r="T142" s="176"/>
      <c r="U142" s="176"/>
      <c r="V142" s="38"/>
      <c r="W142" s="38"/>
      <c r="X142" s="38"/>
      <c r="Y142" s="38"/>
      <c r="Z142" s="38"/>
      <c r="AA142" s="38"/>
      <c r="AB142" s="38"/>
      <c r="AC142" s="38"/>
      <c r="AD142" s="38"/>
    </row>
    <row r="143" spans="1:30" x14ac:dyDescent="0.2">
      <c r="A143" s="38"/>
      <c r="B143" s="38"/>
      <c r="C143" s="684"/>
      <c r="D143" s="685"/>
      <c r="E143" s="685"/>
      <c r="F143" s="685"/>
      <c r="G143" s="685"/>
      <c r="H143" s="685"/>
      <c r="I143" s="685"/>
      <c r="J143" s="685"/>
      <c r="K143" s="685"/>
      <c r="L143" s="685"/>
      <c r="M143" s="685"/>
      <c r="N143" s="685"/>
      <c r="O143" s="685"/>
      <c r="P143" s="685"/>
      <c r="Q143" s="686"/>
      <c r="R143" s="38"/>
      <c r="S143" s="176"/>
      <c r="T143" s="176"/>
      <c r="U143" s="176"/>
      <c r="V143" s="38"/>
      <c r="W143" s="38"/>
      <c r="X143" s="38"/>
      <c r="Y143" s="38"/>
      <c r="Z143" s="38"/>
      <c r="AA143" s="38"/>
      <c r="AB143" s="38"/>
      <c r="AC143" s="38"/>
      <c r="AD143" s="38"/>
    </row>
    <row r="144" spans="1:30" x14ac:dyDescent="0.2">
      <c r="A144" s="38"/>
      <c r="B144" s="38"/>
      <c r="C144" s="684"/>
      <c r="D144" s="685"/>
      <c r="E144" s="685"/>
      <c r="F144" s="685"/>
      <c r="G144" s="685"/>
      <c r="H144" s="685"/>
      <c r="I144" s="685"/>
      <c r="J144" s="685"/>
      <c r="K144" s="685"/>
      <c r="L144" s="685"/>
      <c r="M144" s="685"/>
      <c r="N144" s="685"/>
      <c r="O144" s="685"/>
      <c r="P144" s="685"/>
      <c r="Q144" s="686"/>
      <c r="R144" s="38"/>
      <c r="S144" s="176"/>
      <c r="T144" s="176"/>
      <c r="U144" s="176"/>
      <c r="V144" s="38"/>
      <c r="W144" s="38"/>
      <c r="X144" s="38"/>
      <c r="Y144" s="38"/>
      <c r="Z144" s="38"/>
      <c r="AA144" s="38"/>
      <c r="AB144" s="38"/>
      <c r="AC144" s="38"/>
      <c r="AD144" s="38"/>
    </row>
    <row r="145" spans="1:30" x14ac:dyDescent="0.2">
      <c r="A145" s="38"/>
      <c r="B145" s="38"/>
      <c r="C145" s="684"/>
      <c r="D145" s="685"/>
      <c r="E145" s="685"/>
      <c r="F145" s="685"/>
      <c r="G145" s="685"/>
      <c r="H145" s="685"/>
      <c r="I145" s="685"/>
      <c r="J145" s="685"/>
      <c r="K145" s="685"/>
      <c r="L145" s="685"/>
      <c r="M145" s="685"/>
      <c r="N145" s="685"/>
      <c r="O145" s="685"/>
      <c r="P145" s="685"/>
      <c r="Q145" s="686"/>
      <c r="R145" s="38"/>
      <c r="S145" s="176"/>
      <c r="T145" s="176"/>
      <c r="U145" s="176"/>
      <c r="V145" s="38"/>
      <c r="W145" s="38"/>
      <c r="X145" s="38"/>
      <c r="Y145" s="38"/>
      <c r="Z145" s="38"/>
      <c r="AA145" s="38"/>
      <c r="AB145" s="38"/>
      <c r="AC145" s="38"/>
      <c r="AD145" s="38"/>
    </row>
    <row r="146" spans="1:30" x14ac:dyDescent="0.2">
      <c r="A146" s="38"/>
      <c r="B146" s="38"/>
      <c r="C146" s="684"/>
      <c r="D146" s="685"/>
      <c r="E146" s="685"/>
      <c r="F146" s="685"/>
      <c r="G146" s="685"/>
      <c r="H146" s="685"/>
      <c r="I146" s="685"/>
      <c r="J146" s="685"/>
      <c r="K146" s="685"/>
      <c r="L146" s="685"/>
      <c r="M146" s="685"/>
      <c r="N146" s="685"/>
      <c r="O146" s="685"/>
      <c r="P146" s="685"/>
      <c r="Q146" s="686"/>
      <c r="R146" s="38"/>
      <c r="S146" s="176"/>
      <c r="T146" s="176"/>
      <c r="U146" s="176"/>
      <c r="V146" s="38"/>
      <c r="W146" s="38"/>
      <c r="X146" s="38"/>
      <c r="Y146" s="38"/>
      <c r="Z146" s="38"/>
      <c r="AA146" s="38"/>
      <c r="AB146" s="38"/>
      <c r="AC146" s="38"/>
      <c r="AD146" s="38"/>
    </row>
    <row r="147" spans="1:30" x14ac:dyDescent="0.2">
      <c r="A147" s="38"/>
      <c r="B147" s="38"/>
      <c r="C147" s="687"/>
      <c r="D147" s="688"/>
      <c r="E147" s="688"/>
      <c r="F147" s="688"/>
      <c r="G147" s="688"/>
      <c r="H147" s="688"/>
      <c r="I147" s="688"/>
      <c r="J147" s="688"/>
      <c r="K147" s="688"/>
      <c r="L147" s="688"/>
      <c r="M147" s="688"/>
      <c r="N147" s="688"/>
      <c r="O147" s="688"/>
      <c r="P147" s="688"/>
      <c r="Q147" s="689"/>
      <c r="R147" s="38"/>
      <c r="S147" s="176"/>
      <c r="T147" s="176"/>
      <c r="U147" s="176"/>
      <c r="V147" s="38"/>
      <c r="W147" s="38"/>
      <c r="X147" s="38"/>
      <c r="Y147" s="38"/>
      <c r="Z147" s="38"/>
      <c r="AA147" s="38"/>
      <c r="AB147" s="38"/>
      <c r="AC147" s="38"/>
      <c r="AD147" s="38"/>
    </row>
    <row r="148" spans="1:30" x14ac:dyDescent="0.2">
      <c r="A148" s="38"/>
      <c r="B148" s="38"/>
      <c r="C148" s="38"/>
      <c r="D148" s="149"/>
      <c r="E148" s="150"/>
      <c r="F148" s="38"/>
      <c r="G148" s="38"/>
      <c r="H148" s="38"/>
      <c r="I148" s="38"/>
      <c r="J148" s="38"/>
      <c r="K148" s="38"/>
      <c r="L148" s="38"/>
      <c r="M148" s="38"/>
      <c r="N148" s="38"/>
      <c r="O148" s="38"/>
      <c r="P148" s="38"/>
      <c r="Q148" s="38"/>
      <c r="R148" s="38"/>
      <c r="S148" s="38"/>
      <c r="T148" s="38"/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</row>
    <row r="149" spans="1:30" x14ac:dyDescent="0.2">
      <c r="A149" s="38"/>
      <c r="B149" s="38"/>
      <c r="C149" s="38"/>
      <c r="D149" s="149"/>
      <c r="E149" s="150"/>
      <c r="F149" s="38"/>
      <c r="G149" s="38"/>
      <c r="H149" s="38"/>
      <c r="I149" s="38"/>
      <c r="J149" s="38"/>
      <c r="K149" s="38"/>
      <c r="L149" s="38"/>
      <c r="M149" s="38"/>
      <c r="N149" s="38"/>
      <c r="O149" s="38"/>
      <c r="P149" s="38"/>
      <c r="Q149" s="38"/>
      <c r="R149" s="38"/>
      <c r="S149" s="38"/>
      <c r="T149" s="38"/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</row>
    <row r="150" spans="1:30" x14ac:dyDescent="0.2">
      <c r="D150" s="33"/>
      <c r="E150" s="34"/>
      <c r="X150" s="152"/>
      <c r="Y150" s="152"/>
      <c r="Z150" s="152"/>
    </row>
    <row r="151" spans="1:30" x14ac:dyDescent="0.2">
      <c r="D151" s="33"/>
      <c r="E151" s="34"/>
    </row>
    <row r="153" spans="1:30" x14ac:dyDescent="0.2">
      <c r="D153" s="2" t="s">
        <v>48</v>
      </c>
      <c r="E153" s="78">
        <f>S94</f>
        <v>20000000</v>
      </c>
    </row>
    <row r="154" spans="1:30" x14ac:dyDescent="0.2">
      <c r="D154" s="41" t="s">
        <v>77</v>
      </c>
      <c r="E154" s="97">
        <f>T94</f>
        <v>150000</v>
      </c>
    </row>
    <row r="155" spans="1:30" x14ac:dyDescent="0.2">
      <c r="D155" s="41" t="s">
        <v>78</v>
      </c>
      <c r="E155" s="97">
        <f>U94</f>
        <v>4356000</v>
      </c>
    </row>
    <row r="156" spans="1:30" x14ac:dyDescent="0.2">
      <c r="D156" s="41" t="s">
        <v>79</v>
      </c>
      <c r="E156" s="97">
        <f>V94</f>
        <v>316000</v>
      </c>
    </row>
    <row r="157" spans="1:30" x14ac:dyDescent="0.2">
      <c r="D157" s="41" t="s">
        <v>81</v>
      </c>
      <c r="E157" s="97">
        <f>W94</f>
        <v>50000</v>
      </c>
    </row>
    <row r="158" spans="1:30" x14ac:dyDescent="0.2">
      <c r="D158" s="41" t="s">
        <v>50</v>
      </c>
      <c r="E158" s="97">
        <f>X94</f>
        <v>120000</v>
      </c>
    </row>
    <row r="159" spans="1:30" x14ac:dyDescent="0.2">
      <c r="D159" s="41" t="s">
        <v>109</v>
      </c>
      <c r="E159" s="97">
        <f>Y94</f>
        <v>7000000</v>
      </c>
    </row>
    <row r="160" spans="1:30" x14ac:dyDescent="0.2">
      <c r="D160" s="41" t="s">
        <v>49</v>
      </c>
      <c r="E160" s="97">
        <f>Z94</f>
        <v>10200000</v>
      </c>
    </row>
    <row r="161" spans="4:5" x14ac:dyDescent="0.2">
      <c r="D161" s="42" t="s">
        <v>91</v>
      </c>
      <c r="E161" s="98">
        <f>AA94</f>
        <v>310000</v>
      </c>
    </row>
    <row r="164" spans="4:5" x14ac:dyDescent="0.2">
      <c r="E164" s="40"/>
    </row>
    <row r="165" spans="4:5" x14ac:dyDescent="0.2">
      <c r="E165" s="40"/>
    </row>
    <row r="166" spans="4:5" x14ac:dyDescent="0.2">
      <c r="E166" s="40"/>
    </row>
    <row r="167" spans="4:5" x14ac:dyDescent="0.2">
      <c r="D167" s="33"/>
      <c r="E167" s="40"/>
    </row>
    <row r="168" spans="4:5" x14ac:dyDescent="0.2">
      <c r="E168" s="40"/>
    </row>
    <row r="169" spans="4:5" x14ac:dyDescent="0.2">
      <c r="E169" s="40"/>
    </row>
  </sheetData>
  <sheetProtection algorithmName="SHA-512" hashValue="znMzxtObpl/nDH5Znwovjpf4+ILKSKCJDf0MdimD2MJyRRAE/V97al4cBKpx378mrZTJl03IKUchwMmRPNaRlg==" saltValue="mb2Ceu8rNdRTchpp2IAIVg==" spinCount="100000" sheet="1" objects="1" scenarios="1"/>
  <mergeCells count="227">
    <mergeCell ref="C133:Q147"/>
    <mergeCell ref="A1:AD1"/>
    <mergeCell ref="E6:H6"/>
    <mergeCell ref="E7:H7"/>
    <mergeCell ref="E8:H8"/>
    <mergeCell ref="M8:T11"/>
    <mergeCell ref="X8:Z8"/>
    <mergeCell ref="E9:H9"/>
    <mergeCell ref="X9:Z9"/>
    <mergeCell ref="E10:H10"/>
    <mergeCell ref="X10:Z10"/>
    <mergeCell ref="X16:AA18"/>
    <mergeCell ref="E17:H17"/>
    <mergeCell ref="E18:H18"/>
    <mergeCell ref="E19:H19"/>
    <mergeCell ref="E20:H20"/>
    <mergeCell ref="M25:P25"/>
    <mergeCell ref="E11:H11"/>
    <mergeCell ref="X11:Z11"/>
    <mergeCell ref="E12:H12"/>
    <mergeCell ref="X12:Z12"/>
    <mergeCell ref="E13:H13"/>
    <mergeCell ref="E14:H14"/>
    <mergeCell ref="M14:T17"/>
    <mergeCell ref="X14:AA15"/>
    <mergeCell ref="E15:H15"/>
    <mergeCell ref="E16:H16"/>
    <mergeCell ref="V28:W28"/>
    <mergeCell ref="C29:D29"/>
    <mergeCell ref="Q29:R29"/>
    <mergeCell ref="C30:D30"/>
    <mergeCell ref="Q30:R30"/>
    <mergeCell ref="V30:W30"/>
    <mergeCell ref="C26:J26"/>
    <mergeCell ref="M26:P26"/>
    <mergeCell ref="E27:G27"/>
    <mergeCell ref="C28:D28"/>
    <mergeCell ref="G28:H30"/>
    <mergeCell ref="Q28:R28"/>
    <mergeCell ref="T37:T38"/>
    <mergeCell ref="C31:D31"/>
    <mergeCell ref="Q31:R31"/>
    <mergeCell ref="C32:D32"/>
    <mergeCell ref="G32:H33"/>
    <mergeCell ref="Q32:R32"/>
    <mergeCell ref="V32:W32"/>
    <mergeCell ref="C33:D33"/>
    <mergeCell ref="L33:M33"/>
    <mergeCell ref="Q33:R33"/>
    <mergeCell ref="V33:W33"/>
    <mergeCell ref="F42:F43"/>
    <mergeCell ref="G42:G43"/>
    <mergeCell ref="H42:L43"/>
    <mergeCell ref="N42:N43"/>
    <mergeCell ref="C35:E35"/>
    <mergeCell ref="Q35:S35"/>
    <mergeCell ref="C37:E38"/>
    <mergeCell ref="F37:F38"/>
    <mergeCell ref="Q37:S38"/>
    <mergeCell ref="Q44:R45"/>
    <mergeCell ref="S44:S45"/>
    <mergeCell ref="T44:T45"/>
    <mergeCell ref="U44:V45"/>
    <mergeCell ref="W44:Z45"/>
    <mergeCell ref="AB44:AD45"/>
    <mergeCell ref="AB42:AD43"/>
    <mergeCell ref="B44:B45"/>
    <mergeCell ref="C44:D45"/>
    <mergeCell ref="E44:E45"/>
    <mergeCell ref="F44:F45"/>
    <mergeCell ref="G44:G45"/>
    <mergeCell ref="H44:L45"/>
    <mergeCell ref="N44:N45"/>
    <mergeCell ref="O44:O45"/>
    <mergeCell ref="P44:P45"/>
    <mergeCell ref="O42:O43"/>
    <mergeCell ref="Q42:R43"/>
    <mergeCell ref="S42:S43"/>
    <mergeCell ref="T42:T43"/>
    <mergeCell ref="U42:V43"/>
    <mergeCell ref="W42:Z43"/>
    <mergeCell ref="C42:D43"/>
    <mergeCell ref="E42:E43"/>
    <mergeCell ref="U46:V47"/>
    <mergeCell ref="W46:Z47"/>
    <mergeCell ref="AB46:AD47"/>
    <mergeCell ref="B48:B49"/>
    <mergeCell ref="C48:D49"/>
    <mergeCell ref="E48:E49"/>
    <mergeCell ref="F48:F49"/>
    <mergeCell ref="G48:G49"/>
    <mergeCell ref="H48:L49"/>
    <mergeCell ref="N48:N49"/>
    <mergeCell ref="N46:N47"/>
    <mergeCell ref="O46:O47"/>
    <mergeCell ref="P46:P47"/>
    <mergeCell ref="Q46:R47"/>
    <mergeCell ref="S46:S47"/>
    <mergeCell ref="T46:T47"/>
    <mergeCell ref="B46:B47"/>
    <mergeCell ref="C46:D47"/>
    <mergeCell ref="E46:E47"/>
    <mergeCell ref="F46:F47"/>
    <mergeCell ref="G46:G47"/>
    <mergeCell ref="H46:L47"/>
    <mergeCell ref="B50:B51"/>
    <mergeCell ref="C50:D51"/>
    <mergeCell ref="E50:E51"/>
    <mergeCell ref="F50:F51"/>
    <mergeCell ref="G50:G51"/>
    <mergeCell ref="H50:L51"/>
    <mergeCell ref="P50:P51"/>
    <mergeCell ref="Q50:R51"/>
    <mergeCell ref="O48:O49"/>
    <mergeCell ref="P48:P49"/>
    <mergeCell ref="Q48:R49"/>
    <mergeCell ref="S50:S51"/>
    <mergeCell ref="T50:T51"/>
    <mergeCell ref="U50:V51"/>
    <mergeCell ref="W50:Z51"/>
    <mergeCell ref="Q57:R57"/>
    <mergeCell ref="C58:D58"/>
    <mergeCell ref="Q58:R58"/>
    <mergeCell ref="W48:Z49"/>
    <mergeCell ref="AB48:AD49"/>
    <mergeCell ref="S48:S49"/>
    <mergeCell ref="T48:T49"/>
    <mergeCell ref="U48:V49"/>
    <mergeCell ref="C62:D62"/>
    <mergeCell ref="Q62:R62"/>
    <mergeCell ref="C64:E64"/>
    <mergeCell ref="Q64:S64"/>
    <mergeCell ref="C66:E67"/>
    <mergeCell ref="F66:F67"/>
    <mergeCell ref="Q66:S67"/>
    <mergeCell ref="C59:D59"/>
    <mergeCell ref="Q59:R59"/>
    <mergeCell ref="C60:D60"/>
    <mergeCell ref="Q60:R60"/>
    <mergeCell ref="C61:D61"/>
    <mergeCell ref="Q61:R61"/>
    <mergeCell ref="U76:V77"/>
    <mergeCell ref="W76:Z77"/>
    <mergeCell ref="S74:S75"/>
    <mergeCell ref="T74:T75"/>
    <mergeCell ref="T66:T67"/>
    <mergeCell ref="C71:D73"/>
    <mergeCell ref="E71:E73"/>
    <mergeCell ref="F71:F73"/>
    <mergeCell ref="G71:G73"/>
    <mergeCell ref="H71:L73"/>
    <mergeCell ref="Q71:R73"/>
    <mergeCell ref="S71:S73"/>
    <mergeCell ref="T71:T73"/>
    <mergeCell ref="U71:V73"/>
    <mergeCell ref="W71:Z73"/>
    <mergeCell ref="W74:Z75"/>
    <mergeCell ref="T76:T77"/>
    <mergeCell ref="B74:B75"/>
    <mergeCell ref="C74:D75"/>
    <mergeCell ref="E74:E75"/>
    <mergeCell ref="F74:F75"/>
    <mergeCell ref="G74:G75"/>
    <mergeCell ref="H74:L75"/>
    <mergeCell ref="P74:P75"/>
    <mergeCell ref="Q74:R75"/>
    <mergeCell ref="U74:V75"/>
    <mergeCell ref="P78:P79"/>
    <mergeCell ref="Q78:R79"/>
    <mergeCell ref="S78:S79"/>
    <mergeCell ref="T78:T79"/>
    <mergeCell ref="U78:V79"/>
    <mergeCell ref="W78:Z79"/>
    <mergeCell ref="B78:B79"/>
    <mergeCell ref="C78:D79"/>
    <mergeCell ref="E78:E79"/>
    <mergeCell ref="F78:F79"/>
    <mergeCell ref="G78:G79"/>
    <mergeCell ref="H78:L79"/>
    <mergeCell ref="B76:B77"/>
    <mergeCell ref="C76:D77"/>
    <mergeCell ref="E76:E77"/>
    <mergeCell ref="F76:F77"/>
    <mergeCell ref="G76:G77"/>
    <mergeCell ref="H76:L77"/>
    <mergeCell ref="P76:P77"/>
    <mergeCell ref="Q76:R77"/>
    <mergeCell ref="S76:S77"/>
    <mergeCell ref="P80:P81"/>
    <mergeCell ref="Q80:R81"/>
    <mergeCell ref="S80:S81"/>
    <mergeCell ref="T80:T81"/>
    <mergeCell ref="U80:V81"/>
    <mergeCell ref="W80:Z81"/>
    <mergeCell ref="B80:B81"/>
    <mergeCell ref="C80:D81"/>
    <mergeCell ref="E80:E81"/>
    <mergeCell ref="F80:F81"/>
    <mergeCell ref="G80:G81"/>
    <mergeCell ref="H80:L81"/>
    <mergeCell ref="C97:F103"/>
    <mergeCell ref="G97:L103"/>
    <mergeCell ref="M97:M103"/>
    <mergeCell ref="N97:N99"/>
    <mergeCell ref="X97:Y97"/>
    <mergeCell ref="N100:N101"/>
    <mergeCell ref="N102:N103"/>
    <mergeCell ref="G85:H86"/>
    <mergeCell ref="C88:G88"/>
    <mergeCell ref="C89:G89"/>
    <mergeCell ref="C90:H91"/>
    <mergeCell ref="S90:W90"/>
    <mergeCell ref="S91:AB92"/>
    <mergeCell ref="C92:F96"/>
    <mergeCell ref="G92:L93"/>
    <mergeCell ref="G94:L96"/>
    <mergeCell ref="AA96:AB96"/>
    <mergeCell ref="C111:F121"/>
    <mergeCell ref="G111:L121"/>
    <mergeCell ref="M111:Q112"/>
    <mergeCell ref="M113:Q121"/>
    <mergeCell ref="C104:F110"/>
    <mergeCell ref="G104:L110"/>
    <mergeCell ref="M104:N106"/>
    <mergeCell ref="O104:Q106"/>
    <mergeCell ref="M109:M110"/>
    <mergeCell ref="O109:P110"/>
  </mergeCells>
  <dataValidations count="3">
    <dataValidation type="textLength" operator="lessThanOrEqual" allowBlank="1" showInputMessage="1" showErrorMessage="1" errorTitle="Zeichenüberschreitung" error="Ihr Text überschreitet 2'000 Zeichen._x000a__x000a_Achtung: Wenn Sie jetzt &quot;Abbrechen&quot; drücken, verlieren Sie sämtlichen eingegebenen Text. Drücken Sie deshal &quot;Wiederholen&quot; und kopieren Sie den bereits geschriebenen Text zur Sicherheit." sqref="U109:W110 AA109:AC110 X110:Z111" xr:uid="{00000000-0002-0000-0100-000000000000}">
      <formula1>2000</formula1>
    </dataValidation>
    <dataValidation type="textLength" operator="lessThan" allowBlank="1" showInputMessage="1" showErrorMessage="1" errorTitle="Mehr als 2'500 Zeichen!" error="Achtung:_x000a__x000a_Wenn Sie &quot;Abbrechen&quot; drücken, verlieren Sie den bereits eingegebenen Text. Drücken Sie &quot;Wiederholen&quot; und kopieren Sie den Text (z.B. in eine Word-Datei), um ihn nicht zu verlieren." sqref="L6:L20 N6:Q6 M7 M20:Q20 M13:M14 C133" xr:uid="{00000000-0002-0000-0100-000001000000}">
      <formula1>2500</formula1>
    </dataValidation>
    <dataValidation type="textLength" operator="lessThan" allowBlank="1" showInputMessage="1" showErrorMessage="1" errorTitle="Textüberschreitung" error="Ihr Text überschreitet 2'000 Zeichen. _x000a__x000a_Achtung: Wenn Sie jetzt &quot;Abbrechen&quot; drücken, verlieren Sie den gesamten geschriebenen Text. Drücken Sie deshalb &quot;Wiederholen&quot; und kopieren Sie den Text zur Sicherheit." sqref="Z106 X97 Z102:Z104 AA96:AA103 AB97:AB100 AA104:AB104" xr:uid="{00000000-0002-0000-0100-000002000000}">
      <formula1>2000</formula1>
    </dataValidation>
  </dataValidations>
  <hyperlinks>
    <hyperlink ref="E19" r:id="rId1" xr:uid="{00000000-0004-0000-0100-000000000000}"/>
    <hyperlink ref="E20" r:id="rId2" xr:uid="{00000000-0004-0000-0100-000001000000}"/>
  </hyperlinks>
  <pageMargins left="0.25" right="0.25" top="0.75" bottom="0.75" header="0.3" footer="0.3"/>
  <pageSetup paperSize="9" scale="24" orientation="landscape" r:id="rId3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6" name="Kontrollkästchen 77">
              <controlPr locked="0" defaultSize="0" autoFill="0" autoLine="0" autoPict="0">
                <anchor moveWithCells="1">
                  <from>
                    <xdr:col>6</xdr:col>
                    <xdr:colOff>904875</xdr:colOff>
                    <xdr:row>99</xdr:row>
                    <xdr:rowOff>38100</xdr:rowOff>
                  </from>
                  <to>
                    <xdr:col>6</xdr:col>
                    <xdr:colOff>1400175</xdr:colOff>
                    <xdr:row>100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7" name="Kontrollkästchen 78">
              <controlPr locked="0" defaultSize="0" autoFill="0" autoLine="0" autoPict="0">
                <anchor moveWithCells="1">
                  <from>
                    <xdr:col>9</xdr:col>
                    <xdr:colOff>742950</xdr:colOff>
                    <xdr:row>99</xdr:row>
                    <xdr:rowOff>57150</xdr:rowOff>
                  </from>
                  <to>
                    <xdr:col>9</xdr:col>
                    <xdr:colOff>1419225</xdr:colOff>
                    <xdr:row>100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8" name="Kontrollkästchen 79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93</xdr:row>
                    <xdr:rowOff>0</xdr:rowOff>
                  </from>
                  <to>
                    <xdr:col>9</xdr:col>
                    <xdr:colOff>104775</xdr:colOff>
                    <xdr:row>95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9" name="Kontrollkästchen 80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93</xdr:row>
                    <xdr:rowOff>85725</xdr:rowOff>
                  </from>
                  <to>
                    <xdr:col>9</xdr:col>
                    <xdr:colOff>1400175</xdr:colOff>
                    <xdr:row>94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10" name="Kontrollkästchen 82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104</xdr:row>
                    <xdr:rowOff>123825</xdr:rowOff>
                  </from>
                  <to>
                    <xdr:col>6</xdr:col>
                    <xdr:colOff>1419225</xdr:colOff>
                    <xdr:row>106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11" name="Kontrollkästchen 84">
              <controlPr locked="0" defaultSize="0" autoFill="0" autoLine="0" autoPict="0">
                <anchor moveWithCells="1">
                  <from>
                    <xdr:col>9</xdr:col>
                    <xdr:colOff>723900</xdr:colOff>
                    <xdr:row>105</xdr:row>
                    <xdr:rowOff>19050</xdr:rowOff>
                  </from>
                  <to>
                    <xdr:col>9</xdr:col>
                    <xdr:colOff>1390650</xdr:colOff>
                    <xdr:row>106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12" name="Kontrollkästchen 85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114</xdr:row>
                    <xdr:rowOff>38100</xdr:rowOff>
                  </from>
                  <to>
                    <xdr:col>6</xdr:col>
                    <xdr:colOff>1419225</xdr:colOff>
                    <xdr:row>115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3" name="Kontrollkästchen 86">
              <controlPr locked="0" defaultSize="0" autoFill="0" autoLine="0" autoPict="0">
                <anchor moveWithCells="1">
                  <from>
                    <xdr:col>9</xdr:col>
                    <xdr:colOff>762000</xdr:colOff>
                    <xdr:row>114</xdr:row>
                    <xdr:rowOff>95250</xdr:rowOff>
                  </from>
                  <to>
                    <xdr:col>9</xdr:col>
                    <xdr:colOff>1438275</xdr:colOff>
                    <xdr:row>115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4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43</xdr:row>
                    <xdr:rowOff>28575</xdr:rowOff>
                  </from>
                  <to>
                    <xdr:col>6</xdr:col>
                    <xdr:colOff>676275</xdr:colOff>
                    <xdr:row>44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5" name="Check Box 1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43</xdr:row>
                    <xdr:rowOff>66675</xdr:rowOff>
                  </from>
                  <to>
                    <xdr:col>6</xdr:col>
                    <xdr:colOff>1438275</xdr:colOff>
                    <xdr:row>44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6" name="Check Box 123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45</xdr:row>
                    <xdr:rowOff>28575</xdr:rowOff>
                  </from>
                  <to>
                    <xdr:col>6</xdr:col>
                    <xdr:colOff>676275</xdr:colOff>
                    <xdr:row>46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7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45</xdr:row>
                    <xdr:rowOff>66675</xdr:rowOff>
                  </from>
                  <to>
                    <xdr:col>6</xdr:col>
                    <xdr:colOff>1438275</xdr:colOff>
                    <xdr:row>46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8" name="Check Box 1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47</xdr:row>
                    <xdr:rowOff>28575</xdr:rowOff>
                  </from>
                  <to>
                    <xdr:col>6</xdr:col>
                    <xdr:colOff>676275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9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47</xdr:row>
                    <xdr:rowOff>66675</xdr:rowOff>
                  </from>
                  <to>
                    <xdr:col>6</xdr:col>
                    <xdr:colOff>1438275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20" name="Check Box 1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49</xdr:row>
                    <xdr:rowOff>28575</xdr:rowOff>
                  </from>
                  <to>
                    <xdr:col>6</xdr:col>
                    <xdr:colOff>676275</xdr:colOff>
                    <xdr:row>50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21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49</xdr:row>
                    <xdr:rowOff>66675</xdr:rowOff>
                  </from>
                  <to>
                    <xdr:col>6</xdr:col>
                    <xdr:colOff>1438275</xdr:colOff>
                    <xdr:row>50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22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73</xdr:row>
                    <xdr:rowOff>28575</xdr:rowOff>
                  </from>
                  <to>
                    <xdr:col>6</xdr:col>
                    <xdr:colOff>676275</xdr:colOff>
                    <xdr:row>74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23" name="Check Box 1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73</xdr:row>
                    <xdr:rowOff>66675</xdr:rowOff>
                  </from>
                  <to>
                    <xdr:col>6</xdr:col>
                    <xdr:colOff>1438275</xdr:colOff>
                    <xdr:row>74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24" name="Check Box 123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75</xdr:row>
                    <xdr:rowOff>28575</xdr:rowOff>
                  </from>
                  <to>
                    <xdr:col>6</xdr:col>
                    <xdr:colOff>676275</xdr:colOff>
                    <xdr:row>76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25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75</xdr:row>
                    <xdr:rowOff>66675</xdr:rowOff>
                  </from>
                  <to>
                    <xdr:col>6</xdr:col>
                    <xdr:colOff>1438275</xdr:colOff>
                    <xdr:row>76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26" name="Check Box 1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77</xdr:row>
                    <xdr:rowOff>28575</xdr:rowOff>
                  </from>
                  <to>
                    <xdr:col>6</xdr:col>
                    <xdr:colOff>676275</xdr:colOff>
                    <xdr:row>78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27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77</xdr:row>
                    <xdr:rowOff>66675</xdr:rowOff>
                  </from>
                  <to>
                    <xdr:col>6</xdr:col>
                    <xdr:colOff>1438275</xdr:colOff>
                    <xdr:row>78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28" name="Check Box 147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79</xdr:row>
                    <xdr:rowOff>28575</xdr:rowOff>
                  </from>
                  <to>
                    <xdr:col>6</xdr:col>
                    <xdr:colOff>676275</xdr:colOff>
                    <xdr:row>80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29" name="Check Box 148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79</xdr:row>
                    <xdr:rowOff>66675</xdr:rowOff>
                  </from>
                  <to>
                    <xdr:col>6</xdr:col>
                    <xdr:colOff>1438275</xdr:colOff>
                    <xdr:row>80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30" name="Check Box 127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73</xdr:row>
                    <xdr:rowOff>28575</xdr:rowOff>
                  </from>
                  <to>
                    <xdr:col>20</xdr:col>
                    <xdr:colOff>695325</xdr:colOff>
                    <xdr:row>74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31" name="Check Box 129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75</xdr:row>
                    <xdr:rowOff>28575</xdr:rowOff>
                  </from>
                  <to>
                    <xdr:col>20</xdr:col>
                    <xdr:colOff>695325</xdr:colOff>
                    <xdr:row>76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r:id="rId32" name="Check Box 130">
              <controlPr locked="0" defaultSize="0" autoFill="0" autoLine="0" autoPict="0">
                <anchor moveWithCells="1">
                  <from>
                    <xdr:col>20</xdr:col>
                    <xdr:colOff>914400</xdr:colOff>
                    <xdr:row>75</xdr:row>
                    <xdr:rowOff>66675</xdr:rowOff>
                  </from>
                  <to>
                    <xdr:col>21</xdr:col>
                    <xdr:colOff>276225</xdr:colOff>
                    <xdr:row>76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r:id="rId33" name="Check Box 131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77</xdr:row>
                    <xdr:rowOff>28575</xdr:rowOff>
                  </from>
                  <to>
                    <xdr:col>20</xdr:col>
                    <xdr:colOff>695325</xdr:colOff>
                    <xdr:row>78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r:id="rId34" name="Check Box 132">
              <controlPr locked="0" defaultSize="0" autoFill="0" autoLine="0" autoPict="0">
                <anchor moveWithCells="1">
                  <from>
                    <xdr:col>20</xdr:col>
                    <xdr:colOff>923925</xdr:colOff>
                    <xdr:row>77</xdr:row>
                    <xdr:rowOff>85725</xdr:rowOff>
                  </from>
                  <to>
                    <xdr:col>21</xdr:col>
                    <xdr:colOff>257175</xdr:colOff>
                    <xdr:row>78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r:id="rId35" name="Check Box 131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79</xdr:row>
                    <xdr:rowOff>28575</xdr:rowOff>
                  </from>
                  <to>
                    <xdr:col>20</xdr:col>
                    <xdr:colOff>695325</xdr:colOff>
                    <xdr:row>80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r:id="rId36" name="Check Box 132">
              <controlPr locked="0" defaultSize="0" autoFill="0" autoLine="0" autoPict="0">
                <anchor moveWithCells="1">
                  <from>
                    <xdr:col>20</xdr:col>
                    <xdr:colOff>895350</xdr:colOff>
                    <xdr:row>79</xdr:row>
                    <xdr:rowOff>85725</xdr:rowOff>
                  </from>
                  <to>
                    <xdr:col>21</xdr:col>
                    <xdr:colOff>228600</xdr:colOff>
                    <xdr:row>80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r:id="rId37" name="Check Box 133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43</xdr:row>
                    <xdr:rowOff>28575</xdr:rowOff>
                  </from>
                  <to>
                    <xdr:col>20</xdr:col>
                    <xdr:colOff>704850</xdr:colOff>
                    <xdr:row>44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r:id="rId38" name="Check Box 134">
              <controlPr locked="0" defaultSize="0" autoFill="0" autoLine="0" autoPict="0">
                <anchor moveWithCells="1">
                  <from>
                    <xdr:col>20</xdr:col>
                    <xdr:colOff>952500</xdr:colOff>
                    <xdr:row>43</xdr:row>
                    <xdr:rowOff>47625</xdr:rowOff>
                  </from>
                  <to>
                    <xdr:col>21</xdr:col>
                    <xdr:colOff>295275</xdr:colOff>
                    <xdr:row>44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39" name="Check Box 135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45</xdr:row>
                    <xdr:rowOff>28575</xdr:rowOff>
                  </from>
                  <to>
                    <xdr:col>20</xdr:col>
                    <xdr:colOff>704850</xdr:colOff>
                    <xdr:row>46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40" name="Check Box 136">
              <controlPr locked="0" defaultSize="0" autoFill="0" autoLine="0" autoPict="0">
                <anchor moveWithCells="1">
                  <from>
                    <xdr:col>20</xdr:col>
                    <xdr:colOff>962025</xdr:colOff>
                    <xdr:row>45</xdr:row>
                    <xdr:rowOff>95250</xdr:rowOff>
                  </from>
                  <to>
                    <xdr:col>21</xdr:col>
                    <xdr:colOff>323850</xdr:colOff>
                    <xdr:row>46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41" name="Check Box 137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47</xdr:row>
                    <xdr:rowOff>28575</xdr:rowOff>
                  </from>
                  <to>
                    <xdr:col>20</xdr:col>
                    <xdr:colOff>704850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42" name="Check Box 138">
              <controlPr locked="0" defaultSize="0" autoFill="0" autoLine="0" autoPict="0">
                <anchor moveWithCells="1">
                  <from>
                    <xdr:col>20</xdr:col>
                    <xdr:colOff>942975</xdr:colOff>
                    <xdr:row>47</xdr:row>
                    <xdr:rowOff>95250</xdr:rowOff>
                  </from>
                  <to>
                    <xdr:col>21</xdr:col>
                    <xdr:colOff>295275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r:id="rId43" name="Check Box 137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49</xdr:row>
                    <xdr:rowOff>28575</xdr:rowOff>
                  </from>
                  <to>
                    <xdr:col>20</xdr:col>
                    <xdr:colOff>704850</xdr:colOff>
                    <xdr:row>50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44" name="Check Box 138">
              <controlPr locked="0" defaultSize="0" autoFill="0" autoLine="0" autoPict="0">
                <anchor moveWithCells="1">
                  <from>
                    <xdr:col>20</xdr:col>
                    <xdr:colOff>942975</xdr:colOff>
                    <xdr:row>49</xdr:row>
                    <xdr:rowOff>95250</xdr:rowOff>
                  </from>
                  <to>
                    <xdr:col>21</xdr:col>
                    <xdr:colOff>295275</xdr:colOff>
                    <xdr:row>50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4" r:id="rId45" name="Check Box 128">
              <controlPr locked="0" defaultSize="0" autoFill="0" autoLine="0" autoPict="0">
                <anchor moveWithCells="1">
                  <from>
                    <xdr:col>20</xdr:col>
                    <xdr:colOff>904875</xdr:colOff>
                    <xdr:row>73</xdr:row>
                    <xdr:rowOff>76200</xdr:rowOff>
                  </from>
                  <to>
                    <xdr:col>21</xdr:col>
                    <xdr:colOff>247650</xdr:colOff>
                    <xdr:row>74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5" r:id="rId46" name="Check Box 121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33</xdr:row>
                    <xdr:rowOff>161925</xdr:rowOff>
                  </from>
                  <to>
                    <xdr:col>5</xdr:col>
                    <xdr:colOff>533400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6" r:id="rId47" name="Check Box 122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33</xdr:row>
                    <xdr:rowOff>200025</xdr:rowOff>
                  </from>
                  <to>
                    <xdr:col>6</xdr:col>
                    <xdr:colOff>152400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7" r:id="rId48" name="Check Box 43">
              <controlPr locked="0" defaultSize="0" autoFill="0" autoLine="0" autoPict="0">
                <anchor moveWithCells="1">
                  <from>
                    <xdr:col>18</xdr:col>
                    <xdr:colOff>1952625</xdr:colOff>
                    <xdr:row>33</xdr:row>
                    <xdr:rowOff>161925</xdr:rowOff>
                  </from>
                  <to>
                    <xdr:col>19</xdr:col>
                    <xdr:colOff>504825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8" r:id="rId49" name="Check Box 44">
              <controlPr locked="0" defaultSize="0" autoFill="0" autoLine="0" autoPict="0">
                <anchor moveWithCells="1">
                  <from>
                    <xdr:col>19</xdr:col>
                    <xdr:colOff>628650</xdr:colOff>
                    <xdr:row>33</xdr:row>
                    <xdr:rowOff>200025</xdr:rowOff>
                  </from>
                  <to>
                    <xdr:col>19</xdr:col>
                    <xdr:colOff>1266825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9" r:id="rId50" name="Check Box 45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62</xdr:row>
                    <xdr:rowOff>161925</xdr:rowOff>
                  </from>
                  <to>
                    <xdr:col>5</xdr:col>
                    <xdr:colOff>533400</xdr:colOff>
                    <xdr:row>64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0" r:id="rId51" name="Check Box 46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62</xdr:row>
                    <xdr:rowOff>200025</xdr:rowOff>
                  </from>
                  <to>
                    <xdr:col>6</xdr:col>
                    <xdr:colOff>152400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1" r:id="rId52" name="Check Box 47">
              <controlPr locked="0" defaultSize="0" autoFill="0" autoLine="0" autoPict="0">
                <anchor moveWithCells="1">
                  <from>
                    <xdr:col>18</xdr:col>
                    <xdr:colOff>1933575</xdr:colOff>
                    <xdr:row>62</xdr:row>
                    <xdr:rowOff>152400</xdr:rowOff>
                  </from>
                  <to>
                    <xdr:col>19</xdr:col>
                    <xdr:colOff>485775</xdr:colOff>
                    <xdr:row>64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2" r:id="rId53" name="Check Box 48">
              <controlPr locked="0" defaultSize="0" autoFill="0" autoLine="0" autoPict="0">
                <anchor moveWithCells="1">
                  <from>
                    <xdr:col>19</xdr:col>
                    <xdr:colOff>628650</xdr:colOff>
                    <xdr:row>62</xdr:row>
                    <xdr:rowOff>200025</xdr:rowOff>
                  </from>
                  <to>
                    <xdr:col>19</xdr:col>
                    <xdr:colOff>1266825</xdr:colOff>
                    <xdr:row>64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6:D33"/>
  <sheetViews>
    <sheetView topLeftCell="A25" workbookViewId="0">
      <selection activeCell="C30" sqref="C30"/>
    </sheetView>
  </sheetViews>
  <sheetFormatPr baseColWidth="10" defaultRowHeight="15" x14ac:dyDescent="0.25"/>
  <cols>
    <col min="2" max="2" width="21.7109375" customWidth="1"/>
    <col min="3" max="3" width="19" customWidth="1"/>
    <col min="4" max="4" width="25" customWidth="1"/>
  </cols>
  <sheetData>
    <row r="6" spans="2:4" x14ac:dyDescent="0.25">
      <c r="B6" s="719" t="s">
        <v>13</v>
      </c>
      <c r="C6" s="719"/>
      <c r="D6" s="719"/>
    </row>
    <row r="7" spans="2:4" x14ac:dyDescent="0.25">
      <c r="B7" s="8"/>
      <c r="C7" s="8"/>
      <c r="D7" s="8"/>
    </row>
    <row r="8" spans="2:4" x14ac:dyDescent="0.25">
      <c r="B8" s="8"/>
      <c r="C8" s="9" t="s">
        <v>14</v>
      </c>
      <c r="D8" s="9" t="s">
        <v>15</v>
      </c>
    </row>
    <row r="9" spans="2:4" x14ac:dyDescent="0.25">
      <c r="B9" s="8" t="s">
        <v>23</v>
      </c>
      <c r="C9" s="10" t="e">
        <f>#REF!</f>
        <v>#REF!</v>
      </c>
      <c r="D9" s="30" t="e">
        <f>#REF!</f>
        <v>#REF!</v>
      </c>
    </row>
    <row r="10" spans="2:4" x14ac:dyDescent="0.25">
      <c r="B10" s="8" t="s">
        <v>22</v>
      </c>
      <c r="C10" s="10" t="e">
        <f>#REF!</f>
        <v>#REF!</v>
      </c>
      <c r="D10" s="30" t="e">
        <f>#REF!</f>
        <v>#REF!</v>
      </c>
    </row>
    <row r="11" spans="2:4" x14ac:dyDescent="0.25">
      <c r="B11" s="8" t="s">
        <v>21</v>
      </c>
      <c r="C11" s="10" t="e">
        <f>#REF!</f>
        <v>#REF!</v>
      </c>
      <c r="D11" s="30" t="e">
        <f>#REF!</f>
        <v>#REF!</v>
      </c>
    </row>
    <row r="12" spans="2:4" x14ac:dyDescent="0.25">
      <c r="B12" s="8" t="s">
        <v>24</v>
      </c>
      <c r="C12" s="10" t="e">
        <f>#REF!</f>
        <v>#REF!</v>
      </c>
      <c r="D12" s="30" t="e">
        <f>#REF!</f>
        <v>#REF!</v>
      </c>
    </row>
    <row r="13" spans="2:4" x14ac:dyDescent="0.25">
      <c r="B13" s="8" t="s">
        <v>25</v>
      </c>
      <c r="C13" s="10" t="e">
        <f>#REF!</f>
        <v>#REF!</v>
      </c>
      <c r="D13" s="30" t="e">
        <f>#REF!</f>
        <v>#REF!</v>
      </c>
    </row>
    <row r="14" spans="2:4" ht="15.75" thickBot="1" x14ac:dyDescent="0.3">
      <c r="B14" s="11" t="s">
        <v>26</v>
      </c>
      <c r="C14" s="12" t="e">
        <f>#REF!</f>
        <v>#REF!</v>
      </c>
      <c r="D14" s="32" t="e">
        <f>#REF!</f>
        <v>#REF!</v>
      </c>
    </row>
    <row r="15" spans="2:4" ht="15.75" thickTop="1" x14ac:dyDescent="0.25"/>
    <row r="17" spans="2:3" x14ac:dyDescent="0.25">
      <c r="B17" s="8"/>
      <c r="C17" s="9" t="s">
        <v>18</v>
      </c>
    </row>
    <row r="18" spans="2:3" ht="90" x14ac:dyDescent="0.25">
      <c r="B18" s="21" t="s">
        <v>31</v>
      </c>
      <c r="C18" s="30" t="e">
        <f>#REF!</f>
        <v>#REF!</v>
      </c>
    </row>
    <row r="19" spans="2:3" ht="90" x14ac:dyDescent="0.25">
      <c r="B19" s="21" t="s">
        <v>32</v>
      </c>
      <c r="C19" s="30" t="e">
        <f>#REF!</f>
        <v>#REF!</v>
      </c>
    </row>
    <row r="20" spans="2:3" ht="75" x14ac:dyDescent="0.25">
      <c r="B20" s="22" t="s">
        <v>19</v>
      </c>
      <c r="C20" s="31" t="e">
        <f>#REF!</f>
        <v>#REF!</v>
      </c>
    </row>
    <row r="23" spans="2:3" x14ac:dyDescent="0.25">
      <c r="B23" s="8"/>
      <c r="C23" s="9" t="s">
        <v>18</v>
      </c>
    </row>
    <row r="24" spans="2:3" ht="90" x14ac:dyDescent="0.25">
      <c r="B24" s="21" t="s">
        <v>33</v>
      </c>
      <c r="C24" s="30" t="e">
        <f>#REF!</f>
        <v>#REF!</v>
      </c>
    </row>
    <row r="25" spans="2:3" ht="90" x14ac:dyDescent="0.25">
      <c r="B25" s="21" t="s">
        <v>20</v>
      </c>
      <c r="C25" s="30" t="e">
        <f>#REF!</f>
        <v>#REF!</v>
      </c>
    </row>
    <row r="26" spans="2:3" ht="90" x14ac:dyDescent="0.25">
      <c r="B26" s="21" t="s">
        <v>34</v>
      </c>
      <c r="C26" s="30" t="e">
        <f>#REF!</f>
        <v>#REF!</v>
      </c>
    </row>
    <row r="27" spans="2:3" ht="90" x14ac:dyDescent="0.25">
      <c r="B27" s="22" t="s">
        <v>35</v>
      </c>
      <c r="C27" s="31" t="e">
        <f>#REF!</f>
        <v>#REF!</v>
      </c>
    </row>
    <row r="29" spans="2:3" x14ac:dyDescent="0.25">
      <c r="B29" s="8" t="s">
        <v>28</v>
      </c>
      <c r="C29" s="10" t="e">
        <f>#REF!</f>
        <v>#REF!</v>
      </c>
    </row>
    <row r="30" spans="2:3" x14ac:dyDescent="0.25">
      <c r="B30" s="8" t="s">
        <v>29</v>
      </c>
      <c r="C30" s="10" t="e">
        <f>#REF!</f>
        <v>#REF!</v>
      </c>
    </row>
    <row r="31" spans="2:3" x14ac:dyDescent="0.25">
      <c r="B31" s="8" t="s">
        <v>30</v>
      </c>
      <c r="C31" s="10" t="e">
        <f>#REF!</f>
        <v>#REF!</v>
      </c>
    </row>
    <row r="32" spans="2:3" x14ac:dyDescent="0.25">
      <c r="B32" s="8" t="s">
        <v>27</v>
      </c>
      <c r="C32" s="10" t="e">
        <f>#REF!</f>
        <v>#REF!</v>
      </c>
    </row>
    <row r="33" spans="2:3" x14ac:dyDescent="0.25">
      <c r="B33" s="24" t="s">
        <v>0</v>
      </c>
      <c r="C33" s="23" t="e">
        <f>#REF!</f>
        <v>#REF!</v>
      </c>
    </row>
  </sheetData>
  <sheetProtection algorithmName="SHA-512" hashValue="yF1XCDAbr6gZOLGpOvl0wu+ph9kRymymrAQ/p/R9WvUm1svCGBoUjJbwQWrQ6X0b/VtJhrrPA9d9wV+2J10tag==" saltValue="iui/SGK+lz1F36YLIIDKBg==" spinCount="100000" sheet="1" objects="1" scenarios="1" selectLockedCells="1" selectUnlockedCells="1"/>
  <mergeCells count="1">
    <mergeCell ref="B6:D6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Formular</vt:lpstr>
      <vt:lpstr>Muster</vt:lpstr>
      <vt:lpstr>Berechnung</vt:lpstr>
      <vt:lpstr>Formular!Druckbereich</vt:lpstr>
      <vt:lpstr>Muster!Druckbereich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Moser</dc:creator>
  <cp:lastModifiedBy>Sandro Zaugg</cp:lastModifiedBy>
  <cp:lastPrinted>2020-04-16T08:47:18Z</cp:lastPrinted>
  <dcterms:created xsi:type="dcterms:W3CDTF">2014-05-05T10:02:17Z</dcterms:created>
  <dcterms:modified xsi:type="dcterms:W3CDTF">2020-11-30T13:39:23Z</dcterms:modified>
</cp:coreProperties>
</file>