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89F816F1-DC68-4B73-83DC-68C2CFAF4A74}" xr6:coauthVersionLast="45" xr6:coauthVersionMax="45"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9" i="7" l="1"/>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<sst xmlns="http://schemas.openxmlformats.org/spreadsheetml/2006/main" count="217" uniqueCount="126">
  <si>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</si>
  <si>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</si>
  <si>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</si>
  <si>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</si>
  <si>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</si>
  <si>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</si>
  <si>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</si>
  <si>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</si>
  <si>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</si>
  <si>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</si>
  <si>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</si>
  <si>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</si>
  <si>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</si>
  <si>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</si>
  <si>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</si>
  <si>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</si>
  <si>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</si>
  <si>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</si>
  <si>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</si>
  <si>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</si>
  <si>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</si>
  <si>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</si>
  <si>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</si>
  <si>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</si>
  <si>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</si>
  <si>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</si>
  <si>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</si>
  <si>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</si>
  <si>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</si>
  <si>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</si>
  <si>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</si>
  <si>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</si>
  <si>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</si>
  <si>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</si>
  <si>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</si>
  <si>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</si>
  <si>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</si>
  <si>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</si>
  <si>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</si>
  <si>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</si>
  <si>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</si>
  <si>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</si>
  <si>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</si>
  <si>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</si>
  <si>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</si>
  <si>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</si>
  <si>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</si>
  <si>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</si>
  <si>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</si>
  <si>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</si>
  <si>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</si>
  <si>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</si>
  <si>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</si>
  <si>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</si>
  <si>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</si>
  <si>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</si>
  <si>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</si>
  <si>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</si>
  <si>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</si>
  <si>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</si>
  <si>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</si>
  <si>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</si>
  <si>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</si>
  <si>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</si>
  <si>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</si>
  <si>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</si>
  <si>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</si>
  <si>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</si>
  <si>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</si>
  <si>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</si>
  <si>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</si>
  <si>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</si>
  <si>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</si>
  <si>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</si>
  <si>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</si>
  <si>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</si>
  <si>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</si>
  <si>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</si>
  <si>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</si>
  <si>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</si>
  <si>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</si>
  <si>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</si>
  <si>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</si>
  <si>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</si>
  <si>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</si>
  <si>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</si>
  <si>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</si>
  <si>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</si>
  <si>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</si>
  <si>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</si>
  <si>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</si>
  <si>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</si>
  <si>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</si>
  <si>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</si>
  <si>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</si>
  <si>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</si>
  <si>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</si>
  <si>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</si>
  <si>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</si>
  <si>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</si>
  <si>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</si>
  <si>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</si>
  <si>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</si>
  <si>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</si>
  <si>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Niveau du fonds le 01.01.2020</t>
  </si>
  <si>
    <t>Fortune librement disponible le 01.01.2020</t>
  </si>
  <si>
    <t>Niveau du fonds le 31.12.2020</t>
  </si>
  <si>
    <t>Fortune librement disponible le 31.12.2020</t>
  </si>
  <si>
    <t>Si vous avez coché "Oui" à la question 3 et/ou à la question 4: veuillez décrire brièvement les cas en question:</t>
  </si>
  <si>
    <t>Fonds perçus et total des dépenses 2020</t>
  </si>
  <si>
    <t>Total des dépenses du canton en 2020</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</si>
  <si>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</si>
  <si>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</si>
  <si>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</si>
  <si>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Fribourg</t>
  </si>
  <si>
    <t>DICS - Service du sport</t>
  </si>
  <si>
    <t>Ch. des Mazots</t>
  </si>
  <si>
    <t>https://www.fr.ch/sommaire/loro-sport</t>
  </si>
  <si>
    <t>RSF 463.11 - Ordonnance concernant la répartition des bénéfices nets de la Société de la Loterie de la Suisse romande revenant au canton de Fribourg pour le domaine du sport</t>
  </si>
  <si>
    <t>Publication des affectations sous https://www.fr.ch/sommaire/loro-sport?page=3#detail</t>
  </si>
  <si>
    <t>Fonds de réserve LoRo-sport</t>
  </si>
  <si>
    <t>Décisions: Commission LoRo-Sport, Validation: Conseil d'Etat</t>
  </si>
  <si>
    <t>L'attribution d'une contribution issue du Fonds de réserve inférieure à 50'000 francs doit être approuvée par la Direction de l'instruction publique, de la culture et du sport et celle d'une contribution égale ou supérieure à 50'000 francs, par le Conseil d'Etat.</t>
  </si>
  <si>
    <t>Inspection des finances IF</t>
  </si>
  <si>
    <t>Intérêts annuels</t>
  </si>
  <si>
    <t>Tout le montant distribué est mis sous sport, on ne fait pas de différences entre les domaines vu que c'est la part de la LoRo-Sport. Par contre certains dossiers concernent aussi le tourisme, le social ou le sport-handicap. Le montant distribué correspond aux affectations (2'620'707.55) ainsi que la part pour le sport scolaire facultatif (106'251.10), pour le Tour de Romandie (93'430.00) et la taxe de la Police du commerce (210'526.00).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</si>
</sst>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3" fillId="0" borderId="0" applyFont="0" applyFill="0" applyBorder="0" applyAlignment="0" applyProtection="0"/>
    <xf numFmtId="0" fontId="41" fillId="0" borderId="0" applyNumberFormat="0" applyFill="0" applyBorder="0" applyAlignment="0" applyProtection="0"/>
  </cellStyleXfs>
  <cellXfs count="435">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6"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7"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7"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7" fontId="32" fillId="5" borderId="4" xfId="0" applyNumberFormat="1" applyFont="1" applyFill="1" applyBorder="1" applyAlignment="1">
      <alignment vertical="center" wrapText="1"/>
    </xf>
    <xf numFmtId="167"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7"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7"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4" fillId="5" borderId="0" xfId="0" applyNumberFormat="1" applyFont="1" applyFill="1" applyBorder="1"/>
    <xf numFmtId="0" fontId="35"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27" fillId="5"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wrapText="1"/>
    </xf>
    <xf numFmtId="167" fontId="28" fillId="5" borderId="1" xfId="0" applyNumberFormat="1" applyFont="1" applyFill="1" applyBorder="1" applyAlignment="1" applyProtection="1">
      <alignment horizontal="center" vertical="center" wrapText="1"/>
    </xf>
    <xf numFmtId="3" fontId="1" fillId="4" borderId="1" xfId="0" applyNumberFormat="1" applyFont="1" applyFill="1" applyBorder="1" applyAlignment="1" applyProtection="1">
      <alignment horizontal="right" vertical="center" wrapText="1"/>
      <protection locked="0"/>
    </xf>
    <xf numFmtId="3" fontId="0" fillId="0" borderId="1" xfId="0" applyNumberFormat="1" applyFill="1" applyBorder="1" applyAlignment="1" applyProtection="1">
      <alignment vertical="top"/>
      <protection locked="0"/>
    </xf>
    <xf numFmtId="4" fontId="0" fillId="0" borderId="0" xfId="0" applyNumberFormat="1" applyFill="1" applyAlignment="1" applyProtection="1">
      <alignment vertical="top"/>
      <protection locked="0"/>
    </xf>
    <xf numFmtId="0" fontId="0" fillId="0" borderId="0" xfId="0" applyProtection="1">
      <protection locked="0"/>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5"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6" borderId="1" xfId="0" applyFont="1" applyFill="1" applyBorder="1" applyAlignment="1">
      <alignment horizontal="left"/>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wrapText="1"/>
    </xf>
    <xf numFmtId="0" fontId="29" fillId="5" borderId="0" xfId="0" applyFont="1" applyFill="1" applyBorder="1" applyAlignment="1" applyProtection="1">
      <alignment horizontal="left" vertical="center" indent="2"/>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6" fontId="26" fillId="7" borderId="4" xfId="0" applyNumberFormat="1" applyFont="1" applyFill="1" applyBorder="1" applyAlignment="1">
      <alignment horizontal="center" vertical="center"/>
    </xf>
    <xf numFmtId="166" fontId="26" fillId="7" borderId="0" xfId="0" applyNumberFormat="1" applyFont="1" applyFill="1" applyBorder="1" applyAlignment="1">
      <alignment horizontal="center" vertical="center"/>
    </xf>
    <xf numFmtId="166" fontId="26" fillId="7" borderId="10" xfId="0" applyNumberFormat="1" applyFont="1" applyFill="1" applyBorder="1" applyAlignment="1">
      <alignment horizontal="center" vertical="center"/>
    </xf>
    <xf numFmtId="166"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7"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7"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28" fillId="5" borderId="0" xfId="0" applyFont="1" applyFill="1" applyBorder="1" applyAlignment="1" applyProtection="1">
      <alignment horizontal="center" vertical="center" wrapText="1"/>
      <protection locked="0"/>
    </xf>
    <xf numFmtId="0" fontId="27"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166"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26" fillId="7"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7" fontId="32" fillId="5" borderId="9" xfId="0" applyNumberFormat="1" applyFont="1" applyFill="1" applyBorder="1" applyAlignment="1">
      <alignment horizontal="center" vertical="center" wrapText="1"/>
    </xf>
    <xf numFmtId="167" fontId="32" fillId="5" borderId="14" xfId="0" applyNumberFormat="1" applyFont="1" applyFill="1" applyBorder="1" applyAlignment="1">
      <alignment horizontal="center" vertical="center" wrapText="1"/>
    </xf>
    <xf numFmtId="167" fontId="32" fillId="5" borderId="4" xfId="0" applyNumberFormat="1" applyFont="1" applyFill="1" applyBorder="1" applyAlignment="1">
      <alignment horizontal="center" vertical="center" wrapText="1"/>
    </xf>
    <xf numFmtId="167" fontId="32" fillId="5" borderId="0" xfId="0" applyNumberFormat="1" applyFont="1" applyFill="1" applyBorder="1" applyAlignment="1">
      <alignment horizontal="center" vertical="center" wrapText="1"/>
    </xf>
    <xf numFmtId="167" fontId="32" fillId="5" borderId="8" xfId="0" applyNumberFormat="1" applyFont="1" applyFill="1" applyBorder="1" applyAlignment="1">
      <alignment horizontal="center" vertical="center" wrapText="1"/>
    </xf>
    <xf numFmtId="167" fontId="32" fillId="5" borderId="11" xfId="0" applyNumberFormat="1" applyFont="1" applyFill="1" applyBorder="1" applyAlignment="1">
      <alignment horizontal="center" vertical="center" wrapText="1"/>
    </xf>
    <xf numFmtId="167" fontId="32" fillId="5" borderId="10" xfId="0" applyNumberFormat="1" applyFont="1" applyFill="1" applyBorder="1" applyAlignment="1">
      <alignment horizontal="left" vertical="top" wrapText="1"/>
    </xf>
    <xf numFmtId="167" fontId="32" fillId="5" borderId="2" xfId="0" applyNumberFormat="1" applyFont="1" applyFill="1" applyBorder="1" applyAlignment="1">
      <alignment horizontal="left" vertical="top" wrapText="1"/>
    </xf>
    <xf numFmtId="167" fontId="32" fillId="5" borderId="13" xfId="0" applyNumberFormat="1" applyFont="1" applyFill="1" applyBorder="1" applyAlignment="1" applyProtection="1">
      <alignment horizontal="left" vertical="center" wrapText="1"/>
      <protection locked="0"/>
    </xf>
    <xf numFmtId="167" fontId="32" fillId="5" borderId="26" xfId="0" applyNumberFormat="1" applyFont="1" applyFill="1" applyBorder="1" applyAlignment="1" applyProtection="1">
      <alignment horizontal="left" vertical="center" wrapText="1"/>
      <protection locked="0"/>
    </xf>
    <xf numFmtId="167" fontId="32" fillId="5" borderId="1" xfId="0" applyNumberFormat="1" applyFont="1" applyFill="1" applyBorder="1" applyAlignment="1" applyProtection="1">
      <alignment horizontal="left" vertical="center" wrapText="1"/>
      <protection locked="0"/>
    </xf>
    <xf numFmtId="167" fontId="32" fillId="5" borderId="2" xfId="0" applyNumberFormat="1" applyFont="1" applyFill="1" applyBorder="1" applyAlignment="1" applyProtection="1">
      <alignment horizontal="left" vertical="center" wrapText="1"/>
      <protection locked="0"/>
    </xf>
    <xf numFmtId="167" fontId="32" fillId="5" borderId="9" xfId="0" applyNumberFormat="1" applyFont="1" applyFill="1" applyBorder="1" applyAlignment="1" applyProtection="1">
      <alignment horizontal="center" vertical="center" wrapText="1"/>
      <protection locked="0"/>
    </xf>
    <xf numFmtId="167" fontId="32"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1" fillId="0" borderId="0" xfId="2"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8" fillId="0" borderId="5" xfId="0" applyFont="1" applyFill="1" applyBorder="1" applyAlignment="1"/>
    <xf numFmtId="0" fontId="32" fillId="5" borderId="0" xfId="0" applyFont="1" applyFill="1" applyAlignment="1">
      <alignment horizontal="left" vertical="center"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xf numFmtId="3" fontId="3" fillId="4" borderId="18" xfId="0" applyNumberFormat="1" applyFont="1" applyFill="1" applyBorder="1" applyAlignment="1" applyProtection="1">
      <alignment horizontal="left" wrapText="1"/>
      <protection locked="0"/>
    </xf>
    <xf numFmtId="3" fontId="3" fillId="4" borderId="19" xfId="0" applyNumberFormat="1" applyFont="1" applyFill="1" applyBorder="1" applyAlignment="1" applyProtection="1">
      <alignment horizontal="left" wrapText="1"/>
      <protection locked="0"/>
    </xf>
    <xf numFmtId="3" fontId="3" fillId="4" borderId="18" xfId="0" applyNumberFormat="1" applyFont="1" applyFill="1" applyBorder="1" applyAlignment="1" applyProtection="1">
      <protection locked="0"/>
    </xf>
    <xf numFmtId="3" fontId="3" fillId="4" borderId="19" xfId="0" applyNumberFormat="1" applyFont="1" applyFill="1" applyBorder="1" applyAlignment="1" applyProtection="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0</c:v>
                </c:pt>
                <c:pt idx="1">
                  <c:v>0</c:v>
                </c:pt>
                <c:pt idx="2" formatCode="#,##0">
                  <c:v>0</c:v>
                </c:pt>
                <c:pt idx="3" formatCode="#,##0">
                  <c:v>0</c:v>
                </c:pt>
                <c:pt idx="4" formatCode="#,##0">
                  <c:v>0</c:v>
                </c:pt>
                <c:pt idx="5" formatCode="#,##0">
                  <c:v>0</c:v>
                </c:pt>
                <c:pt idx="6" formatCode="#,##0">
                  <c:v>0</c:v>
                </c:pt>
                <c:pt idx="7" formatCode="#,##0">
                  <c:v>3030914.65</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152401</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76</xdr:row>
          <xdr:rowOff>66675</xdr:rowOff>
        </xdr:from>
        <xdr:to>
          <xdr:col>9</xdr:col>
          <xdr:colOff>1419225</xdr:colOff>
          <xdr:row>77</xdr:row>
          <xdr:rowOff>104776</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866775</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28575</xdr:rowOff>
        </xdr:from>
        <xdr:to>
          <xdr:col>9</xdr:col>
          <xdr:colOff>1400175</xdr:colOff>
          <xdr:row>83</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142876</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104775</xdr:rowOff>
        </xdr:from>
        <xdr:to>
          <xdr:col>9</xdr:col>
          <xdr:colOff>1438275</xdr:colOff>
          <xdr:row>92</xdr:row>
          <xdr:rowOff>161926</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333375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200025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219075</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51</xdr:row>
          <xdr:rowOff>228600</xdr:rowOff>
        </xdr:from>
        <xdr:to>
          <xdr:col>6</xdr:col>
          <xdr:colOff>1438275</xdr:colOff>
          <xdr:row>52</xdr:row>
          <xdr:rowOff>180975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219075</xdr:rowOff>
        </xdr:from>
        <xdr:to>
          <xdr:col>6</xdr:col>
          <xdr:colOff>685800</xdr:colOff>
          <xdr:row>54</xdr:row>
          <xdr:rowOff>219076</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53</xdr:row>
          <xdr:rowOff>228600</xdr:rowOff>
        </xdr:from>
        <xdr:to>
          <xdr:col>6</xdr:col>
          <xdr:colOff>1438275</xdr:colOff>
          <xdr:row>54</xdr:row>
          <xdr:rowOff>200026</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466725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219075</xdr:rowOff>
        </xdr:from>
        <xdr:to>
          <xdr:col>6</xdr:col>
          <xdr:colOff>685800</xdr:colOff>
          <xdr:row>58</xdr:row>
          <xdr:rowOff>200025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1447800</xdr:colOff>
          <xdr:row>50</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6"/>
  <sheetViews>
    <sheetView tabSelected="1" zoomScale="80" zoomScaleNormal="80" zoomScaleSheetLayoutView="80" workbookViewId="0">
      <selection sqref="A1:AD12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30.285156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203" t="s">
        <v>47</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205" t="s">
        <v>114</v>
      </c>
      <c r="F6" s="206"/>
      <c r="G6" s="206"/>
      <c r="H6" s="207"/>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205" t="s">
        <v>115</v>
      </c>
      <c r="F7" s="206"/>
      <c r="G7" s="206"/>
      <c r="H7" s="207"/>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205"/>
      <c r="F8" s="206"/>
      <c r="G8" s="206"/>
      <c r="H8" s="207"/>
      <c r="I8" s="26"/>
      <c r="J8" s="4"/>
      <c r="K8" s="4"/>
      <c r="L8" s="117"/>
      <c r="M8" s="208" t="s">
        <v>118</v>
      </c>
      <c r="N8" s="209"/>
      <c r="O8" s="209"/>
      <c r="P8" s="209"/>
      <c r="Q8" s="209"/>
      <c r="R8" s="209"/>
      <c r="S8" s="209"/>
      <c r="T8" s="210"/>
      <c r="U8" s="1"/>
      <c r="V8" s="1"/>
      <c r="W8" s="42"/>
      <c r="X8" s="217" t="s">
        <v>48</v>
      </c>
      <c r="Y8" s="217"/>
      <c r="Z8" s="217"/>
      <c r="AA8" s="200">
        <v>3212351</v>
      </c>
      <c r="AB8" s="42"/>
      <c r="AC8" s="42"/>
      <c r="AD8" s="3"/>
    </row>
    <row r="9" spans="1:30" ht="15.75" x14ac:dyDescent="0.25">
      <c r="A9" s="1"/>
      <c r="B9" s="7"/>
      <c r="C9" s="191" t="s">
        <v>34</v>
      </c>
      <c r="D9" s="6"/>
      <c r="E9" s="205" t="s">
        <v>116</v>
      </c>
      <c r="F9" s="206"/>
      <c r="G9" s="206"/>
      <c r="H9" s="207"/>
      <c r="I9" s="26"/>
      <c r="J9" s="4"/>
      <c r="K9" s="4"/>
      <c r="L9" s="117"/>
      <c r="M9" s="211"/>
      <c r="N9" s="212"/>
      <c r="O9" s="212"/>
      <c r="P9" s="212"/>
      <c r="Q9" s="212"/>
      <c r="R9" s="212"/>
      <c r="S9" s="212"/>
      <c r="T9" s="213"/>
      <c r="U9" s="3"/>
      <c r="V9" s="3"/>
      <c r="W9" s="42"/>
      <c r="X9" s="218" t="s">
        <v>103</v>
      </c>
      <c r="Y9" s="219"/>
      <c r="Z9" s="220"/>
      <c r="AA9" s="201">
        <f>5180.15+384+88704.3</f>
        <v>94268.45</v>
      </c>
      <c r="AB9" s="42"/>
      <c r="AC9" s="3"/>
      <c r="AD9" s="3"/>
    </row>
    <row r="10" spans="1:30" ht="15.75" x14ac:dyDescent="0.25">
      <c r="A10" s="1"/>
      <c r="B10" s="7"/>
      <c r="C10" s="191" t="s">
        <v>35</v>
      </c>
      <c r="D10" s="6"/>
      <c r="E10" s="205">
        <v>2</v>
      </c>
      <c r="F10" s="206"/>
      <c r="G10" s="206"/>
      <c r="H10" s="207"/>
      <c r="I10" s="26"/>
      <c r="J10" s="4"/>
      <c r="K10" s="4"/>
      <c r="L10" s="117"/>
      <c r="M10" s="211"/>
      <c r="N10" s="212"/>
      <c r="O10" s="212"/>
      <c r="P10" s="212"/>
      <c r="Q10" s="212"/>
      <c r="R10" s="212"/>
      <c r="S10" s="212"/>
      <c r="T10" s="213"/>
      <c r="U10" s="42"/>
      <c r="V10" s="3"/>
      <c r="W10" s="42"/>
      <c r="X10" s="221" t="s">
        <v>49</v>
      </c>
      <c r="Y10" s="222"/>
      <c r="Z10" s="223"/>
      <c r="AA10" s="181">
        <v>18319.55</v>
      </c>
      <c r="AB10" s="42"/>
      <c r="AC10" s="3"/>
      <c r="AD10" s="3"/>
    </row>
    <row r="11" spans="1:30" ht="15.75" x14ac:dyDescent="0.25">
      <c r="A11" s="1"/>
      <c r="B11" s="7"/>
      <c r="C11" s="191" t="s">
        <v>36</v>
      </c>
      <c r="D11" s="6"/>
      <c r="E11" s="205"/>
      <c r="F11" s="206"/>
      <c r="G11" s="206"/>
      <c r="H11" s="207"/>
      <c r="I11" s="26"/>
      <c r="J11" s="4"/>
      <c r="K11" s="4"/>
      <c r="L11" s="117"/>
      <c r="M11" s="214"/>
      <c r="N11" s="215"/>
      <c r="O11" s="215"/>
      <c r="P11" s="215"/>
      <c r="Q11" s="215"/>
      <c r="R11" s="215"/>
      <c r="S11" s="215"/>
      <c r="T11" s="216"/>
      <c r="U11" s="42"/>
      <c r="V11" s="1"/>
      <c r="W11" s="1"/>
      <c r="X11" s="217" t="s">
        <v>110</v>
      </c>
      <c r="Y11" s="217"/>
      <c r="Z11" s="217"/>
      <c r="AA11" s="129">
        <f>AB45+AA9-AA10</f>
        <v>3106863.5500000003</v>
      </c>
      <c r="AB11" s="42"/>
      <c r="AC11" s="3"/>
      <c r="AD11" s="3"/>
    </row>
    <row r="12" spans="1:30" ht="15.75" x14ac:dyDescent="0.25">
      <c r="A12" s="1"/>
      <c r="B12" s="7"/>
      <c r="C12" s="191" t="s">
        <v>37</v>
      </c>
      <c r="D12" s="6"/>
      <c r="E12" s="205">
        <v>1701</v>
      </c>
      <c r="F12" s="206"/>
      <c r="G12" s="206"/>
      <c r="H12" s="207"/>
      <c r="I12" s="26"/>
      <c r="J12" s="4"/>
      <c r="K12" s="4"/>
      <c r="L12" s="83"/>
      <c r="M12" s="42"/>
      <c r="N12" s="42"/>
      <c r="O12" s="42"/>
      <c r="P12" s="42"/>
      <c r="Q12" s="42"/>
      <c r="R12" s="42"/>
      <c r="S12" s="42"/>
      <c r="T12" s="42"/>
      <c r="U12" s="87"/>
      <c r="V12" s="1"/>
      <c r="W12" s="1"/>
      <c r="X12" s="217" t="s">
        <v>50</v>
      </c>
      <c r="Y12" s="217"/>
      <c r="Z12" s="217"/>
      <c r="AA12" s="129">
        <f>AA8-AA11</f>
        <v>105487.44999999972</v>
      </c>
      <c r="AB12" s="42"/>
      <c r="AC12" s="3"/>
      <c r="AD12" s="3"/>
    </row>
    <row r="13" spans="1:30" ht="14.45" customHeight="1" x14ac:dyDescent="0.25">
      <c r="A13" s="1"/>
      <c r="B13" s="7"/>
      <c r="C13" s="191" t="s">
        <v>38</v>
      </c>
      <c r="D13" s="6"/>
      <c r="E13" s="205" t="s">
        <v>114</v>
      </c>
      <c r="F13" s="206"/>
      <c r="G13" s="206"/>
      <c r="H13" s="207"/>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243" t="s">
        <v>117</v>
      </c>
      <c r="F14" s="243"/>
      <c r="G14" s="243"/>
      <c r="H14" s="243"/>
      <c r="I14" s="26"/>
      <c r="J14" s="4"/>
      <c r="K14" s="4"/>
      <c r="L14" s="117"/>
      <c r="M14" s="208" t="s">
        <v>119</v>
      </c>
      <c r="N14" s="209"/>
      <c r="O14" s="209"/>
      <c r="P14" s="209"/>
      <c r="Q14" s="209"/>
      <c r="R14" s="209"/>
      <c r="S14" s="209"/>
      <c r="T14" s="210"/>
      <c r="U14" s="1"/>
      <c r="V14" s="1"/>
      <c r="W14" s="1"/>
      <c r="X14" s="224" t="s">
        <v>51</v>
      </c>
      <c r="Y14" s="224"/>
      <c r="Z14" s="224"/>
      <c r="AA14" s="224"/>
      <c r="AB14" s="1"/>
      <c r="AC14" s="3"/>
      <c r="AD14" s="3"/>
    </row>
    <row r="15" spans="1:30" ht="15" x14ac:dyDescent="0.25">
      <c r="A15" s="1"/>
      <c r="B15" s="7"/>
      <c r="C15" s="423"/>
      <c r="D15" s="424"/>
      <c r="E15" s="425"/>
      <c r="F15" s="426"/>
      <c r="G15" s="426"/>
      <c r="H15" s="427"/>
      <c r="I15" s="26"/>
      <c r="J15" s="4"/>
      <c r="K15" s="4"/>
      <c r="L15" s="117"/>
      <c r="M15" s="211"/>
      <c r="N15" s="212"/>
      <c r="O15" s="212"/>
      <c r="P15" s="212"/>
      <c r="Q15" s="212"/>
      <c r="R15" s="212"/>
      <c r="S15" s="212"/>
      <c r="T15" s="213"/>
      <c r="U15" s="1"/>
      <c r="V15" s="1"/>
      <c r="W15" s="3"/>
      <c r="X15" s="225"/>
      <c r="Y15" s="225"/>
      <c r="Z15" s="225"/>
      <c r="AA15" s="225"/>
      <c r="AB15" s="1"/>
      <c r="AC15" s="3"/>
      <c r="AD15" s="3"/>
    </row>
    <row r="16" spans="1:30" ht="15" x14ac:dyDescent="0.25">
      <c r="A16" s="1"/>
      <c r="B16" s="7"/>
      <c r="C16" s="423"/>
      <c r="D16" s="424"/>
      <c r="E16" s="425"/>
      <c r="F16" s="426"/>
      <c r="G16" s="426"/>
      <c r="H16" s="427"/>
      <c r="I16" s="26"/>
      <c r="J16" s="4"/>
      <c r="K16" s="4"/>
      <c r="L16" s="117"/>
      <c r="M16" s="211"/>
      <c r="N16" s="212"/>
      <c r="O16" s="212"/>
      <c r="P16" s="212"/>
      <c r="Q16" s="212"/>
      <c r="R16" s="212"/>
      <c r="S16" s="212"/>
      <c r="T16" s="213"/>
      <c r="U16" s="1"/>
      <c r="V16" s="1"/>
      <c r="W16" s="123"/>
      <c r="X16" s="233" t="s">
        <v>124</v>
      </c>
      <c r="Y16" s="234"/>
      <c r="Z16" s="234"/>
      <c r="AA16" s="235"/>
      <c r="AB16" s="1"/>
      <c r="AC16" s="1"/>
      <c r="AD16" s="1"/>
    </row>
    <row r="17" spans="1:30" ht="14.45" customHeight="1" x14ac:dyDescent="0.25">
      <c r="A17" s="1"/>
      <c r="B17" s="7"/>
      <c r="C17" s="423"/>
      <c r="D17" s="424"/>
      <c r="E17" s="428"/>
      <c r="F17" s="426"/>
      <c r="G17" s="426"/>
      <c r="H17" s="427"/>
      <c r="I17" s="26"/>
      <c r="J17" s="4"/>
      <c r="K17" s="4"/>
      <c r="L17" s="117"/>
      <c r="M17" s="214"/>
      <c r="N17" s="215"/>
      <c r="O17" s="215"/>
      <c r="P17" s="215"/>
      <c r="Q17" s="215"/>
      <c r="R17" s="215"/>
      <c r="S17" s="215"/>
      <c r="T17" s="216"/>
      <c r="U17" s="42"/>
      <c r="V17" s="1"/>
      <c r="W17" s="123"/>
      <c r="X17" s="236"/>
      <c r="Y17" s="237"/>
      <c r="Z17" s="237"/>
      <c r="AA17" s="238"/>
      <c r="AB17" s="1"/>
      <c r="AC17" s="1"/>
      <c r="AD17" s="1"/>
    </row>
    <row r="18" spans="1:30" ht="15" x14ac:dyDescent="0.25">
      <c r="A18" s="1"/>
      <c r="B18" s="7"/>
      <c r="C18" s="423"/>
      <c r="D18" s="424"/>
      <c r="E18" s="428"/>
      <c r="F18" s="426"/>
      <c r="G18" s="426"/>
      <c r="H18" s="427"/>
      <c r="I18" s="26"/>
      <c r="J18" s="4"/>
      <c r="K18" s="4"/>
      <c r="L18" s="83"/>
      <c r="M18" s="42"/>
      <c r="N18" s="42"/>
      <c r="O18" s="42"/>
      <c r="P18" s="42"/>
      <c r="Q18" s="42"/>
      <c r="R18" s="42"/>
      <c r="S18" s="42"/>
      <c r="T18" s="42"/>
      <c r="U18" s="42"/>
      <c r="V18" s="1"/>
      <c r="W18" s="1"/>
      <c r="X18" s="239"/>
      <c r="Y18" s="240"/>
      <c r="Z18" s="240"/>
      <c r="AA18" s="241"/>
      <c r="AB18" s="1"/>
      <c r="AC18" s="1"/>
      <c r="AD18" s="1"/>
    </row>
    <row r="19" spans="1:30" ht="15" x14ac:dyDescent="0.25">
      <c r="A19" s="1"/>
      <c r="B19" s="6"/>
      <c r="C19" s="423"/>
      <c r="D19" s="429"/>
      <c r="E19" s="430"/>
      <c r="F19" s="430"/>
      <c r="G19" s="430"/>
      <c r="H19" s="430"/>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423"/>
      <c r="D20" s="429"/>
      <c r="E20" s="430"/>
      <c r="F20" s="430"/>
      <c r="G20" s="430"/>
      <c r="H20" s="430"/>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429"/>
      <c r="D21" s="429"/>
      <c r="E21" s="429"/>
      <c r="F21" s="429"/>
      <c r="G21" s="37"/>
      <c r="H21" s="37"/>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44"/>
      <c r="N25" s="245"/>
      <c r="O25" s="245"/>
      <c r="P25" s="245"/>
      <c r="Q25" s="52"/>
      <c r="R25" s="42"/>
      <c r="S25" s="42"/>
      <c r="T25" s="42"/>
      <c r="U25" s="61"/>
      <c r="V25" s="62"/>
      <c r="W25" s="62"/>
      <c r="X25" s="1"/>
      <c r="Y25" s="1"/>
      <c r="Z25" s="1"/>
      <c r="AA25" s="42"/>
      <c r="AB25" s="1"/>
      <c r="AC25" s="1"/>
      <c r="AD25" s="1"/>
    </row>
    <row r="26" spans="1:30" ht="35.1" customHeight="1" x14ac:dyDescent="0.35">
      <c r="A26" s="37"/>
      <c r="B26" s="42"/>
      <c r="C26" s="226" t="s">
        <v>52</v>
      </c>
      <c r="D26" s="226"/>
      <c r="E26" s="226"/>
      <c r="F26" s="226"/>
      <c r="G26" s="226"/>
      <c r="H26" s="226"/>
      <c r="I26" s="226"/>
      <c r="J26" s="226"/>
      <c r="K26" s="53"/>
      <c r="L26" s="53"/>
      <c r="M26" s="227"/>
      <c r="N26" s="228"/>
      <c r="O26" s="228"/>
      <c r="P26" s="228"/>
      <c r="Q26" s="52"/>
      <c r="R26" s="42"/>
      <c r="S26" s="42"/>
      <c r="T26" s="42"/>
      <c r="U26" s="42"/>
      <c r="V26" s="42"/>
      <c r="W26" s="42"/>
      <c r="X26" s="62"/>
      <c r="Y26" s="62"/>
      <c r="Z26" s="62"/>
      <c r="AA26" s="42"/>
      <c r="AB26" s="42"/>
      <c r="AC26" s="42"/>
      <c r="AD26" s="1"/>
    </row>
    <row r="27" spans="1:30" ht="15" customHeight="1" x14ac:dyDescent="0.25">
      <c r="A27" s="1"/>
      <c r="B27" s="42"/>
      <c r="C27" s="42"/>
      <c r="D27" s="89"/>
      <c r="E27" s="229"/>
      <c r="F27" s="229"/>
      <c r="G27" s="229"/>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30" t="s">
        <v>53</v>
      </c>
      <c r="D28" s="231"/>
      <c r="E28" s="126" t="s">
        <v>120</v>
      </c>
      <c r="F28" s="55"/>
      <c r="G28" s="232"/>
      <c r="H28" s="232"/>
      <c r="I28" s="104"/>
      <c r="J28" s="104"/>
      <c r="K28" s="104"/>
      <c r="L28" s="89"/>
      <c r="M28" s="101"/>
      <c r="N28" s="122"/>
      <c r="O28" s="89"/>
      <c r="P28" s="89"/>
      <c r="Q28" s="232"/>
      <c r="R28" s="232"/>
      <c r="S28" s="163"/>
      <c r="T28" s="42"/>
      <c r="U28" s="55"/>
      <c r="V28" s="232"/>
      <c r="W28" s="232"/>
      <c r="X28" s="102"/>
      <c r="Y28" s="102"/>
      <c r="Z28" s="55"/>
      <c r="AA28" s="42"/>
      <c r="AB28" s="55"/>
      <c r="AC28" s="42"/>
      <c r="AD28" s="1"/>
    </row>
    <row r="29" spans="1:30" ht="17.25" customHeight="1" x14ac:dyDescent="0.2">
      <c r="A29" s="1"/>
      <c r="B29" s="42"/>
      <c r="C29" s="221" t="s">
        <v>104</v>
      </c>
      <c r="D29" s="222"/>
      <c r="E29" s="127">
        <v>7327821.5499999998</v>
      </c>
      <c r="F29" s="55"/>
      <c r="G29" s="232"/>
      <c r="H29" s="232"/>
      <c r="I29" s="104"/>
      <c r="J29" s="104"/>
      <c r="K29" s="104"/>
      <c r="L29" s="89"/>
      <c r="M29" s="101"/>
      <c r="N29" s="122"/>
      <c r="O29" s="89"/>
      <c r="P29" s="89"/>
      <c r="Q29" s="232"/>
      <c r="R29" s="232"/>
      <c r="S29" s="163"/>
      <c r="T29" s="42"/>
      <c r="U29" s="55"/>
      <c r="V29" s="175"/>
      <c r="W29" s="175"/>
      <c r="X29" s="102"/>
      <c r="Y29" s="102"/>
      <c r="Z29" s="55"/>
      <c r="AA29" s="42"/>
      <c r="AB29" s="55"/>
      <c r="AC29" s="42"/>
      <c r="AD29" s="1"/>
    </row>
    <row r="30" spans="1:30" ht="15.75" customHeight="1" x14ac:dyDescent="0.2">
      <c r="A30" s="1"/>
      <c r="B30" s="42"/>
      <c r="C30" s="248" t="s">
        <v>105</v>
      </c>
      <c r="D30" s="248"/>
      <c r="E30" s="127">
        <v>7327821.5499999998</v>
      </c>
      <c r="F30" s="42"/>
      <c r="G30" s="232"/>
      <c r="H30" s="232"/>
      <c r="I30" s="104"/>
      <c r="J30" s="104"/>
      <c r="K30" s="104"/>
      <c r="L30" s="89"/>
      <c r="M30" s="74"/>
      <c r="N30" s="122"/>
      <c r="O30" s="89"/>
      <c r="P30" s="89"/>
      <c r="Q30" s="232"/>
      <c r="R30" s="232"/>
      <c r="S30" s="163"/>
      <c r="T30" s="89"/>
      <c r="U30" s="55"/>
      <c r="V30" s="232"/>
      <c r="W30" s="232"/>
      <c r="X30" s="122"/>
      <c r="Y30" s="42"/>
      <c r="Z30" s="175"/>
      <c r="AA30" s="55"/>
      <c r="AB30" s="55"/>
      <c r="AC30" s="42"/>
      <c r="AD30" s="1"/>
    </row>
    <row r="31" spans="1:30" ht="15.75" customHeight="1" x14ac:dyDescent="0.2">
      <c r="A31" s="1"/>
      <c r="B31" s="42"/>
      <c r="C31" s="256" t="s">
        <v>106</v>
      </c>
      <c r="D31" s="257"/>
      <c r="E31" s="127">
        <v>7433308.9900000002</v>
      </c>
      <c r="F31" s="42"/>
      <c r="G31" s="175"/>
      <c r="H31" s="175"/>
      <c r="I31" s="104"/>
      <c r="J31" s="104"/>
      <c r="K31" s="104"/>
      <c r="L31" s="89"/>
      <c r="M31" s="74"/>
      <c r="N31" s="122"/>
      <c r="O31" s="89"/>
      <c r="P31" s="89"/>
      <c r="Q31" s="232"/>
      <c r="R31" s="232"/>
      <c r="S31" s="163"/>
      <c r="T31" s="89"/>
      <c r="U31" s="55"/>
      <c r="V31" s="175"/>
      <c r="W31" s="175"/>
      <c r="X31" s="122"/>
      <c r="Y31" s="42"/>
      <c r="Z31" s="175"/>
      <c r="AA31" s="55"/>
      <c r="AB31" s="55"/>
      <c r="AC31" s="42"/>
      <c r="AD31" s="1"/>
    </row>
    <row r="32" spans="1:30" ht="15" customHeight="1" x14ac:dyDescent="0.2">
      <c r="A32" s="1"/>
      <c r="B32" s="1"/>
      <c r="C32" s="248" t="s">
        <v>107</v>
      </c>
      <c r="D32" s="248"/>
      <c r="E32" s="127">
        <v>7433308.9900000002</v>
      </c>
      <c r="F32" s="81"/>
      <c r="G32" s="258"/>
      <c r="H32" s="258"/>
      <c r="I32" s="105"/>
      <c r="J32" s="105"/>
      <c r="K32" s="105"/>
      <c r="L32" s="89"/>
      <c r="M32" s="74"/>
      <c r="N32" s="122"/>
      <c r="O32" s="89"/>
      <c r="P32" s="89"/>
      <c r="Q32" s="232"/>
      <c r="R32" s="232"/>
      <c r="S32" s="163"/>
      <c r="T32" s="42"/>
      <c r="U32" s="55"/>
      <c r="V32" s="232"/>
      <c r="W32" s="232"/>
      <c r="X32" s="122"/>
      <c r="Y32" s="42"/>
      <c r="Z32" s="42"/>
      <c r="AA32" s="55"/>
      <c r="AB32" s="55"/>
      <c r="AC32" s="42"/>
      <c r="AD32" s="1"/>
    </row>
    <row r="33" spans="1:30" ht="33.75" customHeight="1" x14ac:dyDescent="0.2">
      <c r="A33" s="1"/>
      <c r="B33" s="1"/>
      <c r="C33" s="246" t="s">
        <v>100</v>
      </c>
      <c r="D33" s="246"/>
      <c r="E33" s="128">
        <f>E31-E29</f>
        <v>105487.44000000041</v>
      </c>
      <c r="F33" s="50"/>
      <c r="G33" s="258"/>
      <c r="H33" s="258"/>
      <c r="I33" s="105"/>
      <c r="J33" s="105"/>
      <c r="K33" s="105"/>
      <c r="L33" s="247"/>
      <c r="M33" s="247"/>
      <c r="N33" s="124"/>
      <c r="O33" s="109"/>
      <c r="P33" s="109"/>
      <c r="Q33" s="247"/>
      <c r="R33" s="247"/>
      <c r="S33" s="162"/>
      <c r="T33" s="42"/>
      <c r="U33" s="42"/>
      <c r="V33" s="247"/>
      <c r="W33" s="247"/>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7" customHeight="1" x14ac:dyDescent="0.2">
      <c r="A35" s="1"/>
      <c r="B35" s="1"/>
      <c r="C35" s="249" t="s">
        <v>111</v>
      </c>
      <c r="D35" s="249"/>
      <c r="E35" s="249"/>
      <c r="F35" s="50"/>
      <c r="G35" s="172"/>
      <c r="H35" s="172"/>
      <c r="I35" s="105"/>
      <c r="J35" s="105"/>
      <c r="K35" s="105"/>
      <c r="L35" s="177"/>
      <c r="M35" s="177"/>
      <c r="N35" s="124"/>
      <c r="O35" s="109"/>
      <c r="P35" s="109"/>
      <c r="Q35" s="250"/>
      <c r="R35" s="250"/>
      <c r="S35" s="250"/>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51" t="s">
        <v>112</v>
      </c>
      <c r="D37" s="251"/>
      <c r="E37" s="252"/>
      <c r="F37" s="253"/>
      <c r="G37" s="37"/>
      <c r="H37" s="106"/>
      <c r="I37" s="105"/>
      <c r="J37" s="105"/>
      <c r="K37" s="105"/>
      <c r="L37" s="105"/>
      <c r="M37" s="74"/>
      <c r="N37" s="103"/>
      <c r="O37" s="103"/>
      <c r="P37" s="103"/>
      <c r="Q37" s="251"/>
      <c r="R37" s="251"/>
      <c r="S37" s="251"/>
      <c r="T37" s="255"/>
      <c r="U37" s="105"/>
      <c r="V37" s="105"/>
      <c r="W37" s="105"/>
      <c r="X37" s="124"/>
      <c r="Y37" s="42"/>
      <c r="Z37" s="42"/>
      <c r="AA37" s="63"/>
      <c r="AB37" s="42"/>
      <c r="AC37" s="42"/>
      <c r="AD37" s="1"/>
    </row>
    <row r="38" spans="1:30" ht="15" customHeight="1" x14ac:dyDescent="0.2">
      <c r="A38" s="1"/>
      <c r="B38" s="1"/>
      <c r="C38" s="251"/>
      <c r="D38" s="251"/>
      <c r="E38" s="252"/>
      <c r="F38" s="254"/>
      <c r="G38" s="106"/>
      <c r="H38" s="106"/>
      <c r="I38" s="105"/>
      <c r="J38" s="105"/>
      <c r="K38" s="105"/>
      <c r="L38" s="105"/>
      <c r="M38" s="74"/>
      <c r="N38" s="103"/>
      <c r="O38" s="103"/>
      <c r="P38" s="103"/>
      <c r="Q38" s="251"/>
      <c r="R38" s="251"/>
      <c r="S38" s="251"/>
      <c r="T38" s="255"/>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9" t="s">
        <v>70</v>
      </c>
      <c r="T41" s="259"/>
      <c r="U41" s="259"/>
      <c r="V41" s="259"/>
      <c r="W41" s="259"/>
      <c r="X41" s="105"/>
      <c r="Y41" s="99"/>
      <c r="Z41" s="155"/>
      <c r="AA41" s="63"/>
      <c r="AB41" s="42"/>
      <c r="AC41" s="42"/>
      <c r="AD41" s="42"/>
    </row>
    <row r="42" spans="1:30" ht="27.75" customHeight="1" x14ac:dyDescent="0.2">
      <c r="A42" s="1"/>
      <c r="B42" s="42"/>
      <c r="C42" s="260" t="s">
        <v>54</v>
      </c>
      <c r="D42" s="260"/>
      <c r="E42" s="261" t="s">
        <v>101</v>
      </c>
      <c r="F42" s="261" t="s">
        <v>55</v>
      </c>
      <c r="G42" s="261" t="s">
        <v>56</v>
      </c>
      <c r="H42" s="263" t="s">
        <v>57</v>
      </c>
      <c r="I42" s="263"/>
      <c r="J42" s="263"/>
      <c r="K42" s="263"/>
      <c r="L42" s="263"/>
      <c r="M42" s="106"/>
      <c r="N42" s="264"/>
      <c r="O42" s="265"/>
      <c r="P42" s="106"/>
      <c r="Q42" s="266"/>
      <c r="R42" s="266"/>
      <c r="S42" s="267" t="s">
        <v>102</v>
      </c>
      <c r="T42" s="268"/>
      <c r="U42" s="268"/>
      <c r="V42" s="268"/>
      <c r="W42" s="268"/>
      <c r="X42" s="268"/>
      <c r="Y42" s="268"/>
      <c r="Z42" s="268"/>
      <c r="AA42" s="268"/>
      <c r="AB42" s="268"/>
      <c r="AC42" s="106"/>
      <c r="AD42" s="106"/>
    </row>
    <row r="43" spans="1:30" ht="36.75" customHeight="1" x14ac:dyDescent="0.2">
      <c r="A43" s="1"/>
      <c r="B43" s="42"/>
      <c r="C43" s="260"/>
      <c r="D43" s="260"/>
      <c r="E43" s="262"/>
      <c r="F43" s="262"/>
      <c r="G43" s="262"/>
      <c r="H43" s="263"/>
      <c r="I43" s="263"/>
      <c r="J43" s="263"/>
      <c r="K43" s="263"/>
      <c r="L43" s="263"/>
      <c r="M43" s="106"/>
      <c r="N43" s="264"/>
      <c r="O43" s="265"/>
      <c r="P43" s="106"/>
      <c r="Q43" s="266"/>
      <c r="R43" s="266"/>
      <c r="S43" s="269"/>
      <c r="T43" s="270"/>
      <c r="U43" s="270"/>
      <c r="V43" s="270"/>
      <c r="W43" s="270"/>
      <c r="X43" s="270"/>
      <c r="Y43" s="270"/>
      <c r="Z43" s="270"/>
      <c r="AA43" s="270"/>
      <c r="AB43" s="270"/>
      <c r="AC43" s="106"/>
      <c r="AD43" s="106"/>
    </row>
    <row r="44" spans="1:30" ht="48.6" customHeight="1" x14ac:dyDescent="0.2">
      <c r="A44" s="1"/>
      <c r="B44" s="271">
        <v>1</v>
      </c>
      <c r="C44" s="272" t="s">
        <v>121</v>
      </c>
      <c r="D44" s="273"/>
      <c r="E44" s="431" t="s">
        <v>122</v>
      </c>
      <c r="F44" s="274">
        <v>358</v>
      </c>
      <c r="G44" s="276"/>
      <c r="H44" s="273" t="s">
        <v>123</v>
      </c>
      <c r="I44" s="273"/>
      <c r="J44" s="273"/>
      <c r="K44" s="273"/>
      <c r="L44" s="273"/>
      <c r="M44" s="125"/>
      <c r="N44" s="278"/>
      <c r="O44" s="279"/>
      <c r="P44" s="280"/>
      <c r="Q44" s="281"/>
      <c r="R44" s="281"/>
      <c r="S44" s="196" t="s">
        <v>71</v>
      </c>
      <c r="T44" s="144" t="s">
        <v>76</v>
      </c>
      <c r="U44" s="144" t="s">
        <v>80</v>
      </c>
      <c r="V44" s="144" t="s">
        <v>77</v>
      </c>
      <c r="W44" s="144" t="s">
        <v>78</v>
      </c>
      <c r="X44" s="197" t="s">
        <v>72</v>
      </c>
      <c r="Y44" s="198" t="s">
        <v>73</v>
      </c>
      <c r="Z44" s="144" t="s">
        <v>23</v>
      </c>
      <c r="AA44" s="144" t="s">
        <v>79</v>
      </c>
      <c r="AB44" s="197" t="s">
        <v>12</v>
      </c>
      <c r="AC44" s="165"/>
      <c r="AD44" s="165"/>
    </row>
    <row r="45" spans="1:30" ht="73.5" customHeight="1" x14ac:dyDescent="0.25">
      <c r="A45" s="1"/>
      <c r="B45" s="271"/>
      <c r="C45" s="272"/>
      <c r="D45" s="273"/>
      <c r="E45" s="432"/>
      <c r="F45" s="275"/>
      <c r="G45" s="277"/>
      <c r="H45" s="273"/>
      <c r="I45" s="273"/>
      <c r="J45" s="273"/>
      <c r="K45" s="273"/>
      <c r="L45" s="273"/>
      <c r="M45" s="125"/>
      <c r="N45" s="278"/>
      <c r="O45" s="279"/>
      <c r="P45" s="280"/>
      <c r="Q45" s="281"/>
      <c r="R45" s="281"/>
      <c r="S45" s="161"/>
      <c r="T45" s="161"/>
      <c r="U45" s="119"/>
      <c r="V45" s="119"/>
      <c r="W45" s="199"/>
      <c r="X45" s="119"/>
      <c r="Y45" s="119"/>
      <c r="Z45" s="202">
        <v>3030914.65</v>
      </c>
      <c r="AA45" s="119"/>
      <c r="AB45" s="120">
        <f>S45+T45+U45+V45+W45+X45+Y45+Z45+AA45</f>
        <v>3030914.65</v>
      </c>
      <c r="AC45" s="165"/>
      <c r="AD45" s="165"/>
    </row>
    <row r="46" spans="1:30" ht="40.700000000000003" customHeight="1" x14ac:dyDescent="0.2">
      <c r="A46" s="1"/>
      <c r="B46" s="271">
        <v>2</v>
      </c>
      <c r="C46" s="272"/>
      <c r="D46" s="273"/>
      <c r="E46" s="433"/>
      <c r="F46" s="274"/>
      <c r="G46" s="276"/>
      <c r="H46" s="273"/>
      <c r="I46" s="273"/>
      <c r="J46" s="273"/>
      <c r="K46" s="273"/>
      <c r="L46" s="273"/>
      <c r="M46" s="125"/>
      <c r="N46" s="278"/>
      <c r="O46" s="279"/>
      <c r="P46" s="280"/>
      <c r="Q46" s="281"/>
      <c r="R46" s="281"/>
      <c r="S46" s="282"/>
      <c r="T46" s="164"/>
      <c r="U46" s="68"/>
      <c r="V46" s="68"/>
      <c r="W46" s="125"/>
      <c r="X46" s="125"/>
      <c r="Y46" s="125"/>
      <c r="Z46" s="125"/>
      <c r="AA46" s="125"/>
      <c r="AB46" s="283"/>
      <c r="AC46" s="284"/>
      <c r="AD46" s="284"/>
    </row>
    <row r="47" spans="1:30" ht="20.25" customHeight="1" x14ac:dyDescent="0.2">
      <c r="A47" s="1"/>
      <c r="B47" s="271"/>
      <c r="C47" s="272"/>
      <c r="D47" s="273"/>
      <c r="E47" s="434"/>
      <c r="F47" s="275"/>
      <c r="G47" s="277"/>
      <c r="H47" s="273"/>
      <c r="I47" s="273"/>
      <c r="J47" s="273"/>
      <c r="K47" s="273"/>
      <c r="L47" s="273"/>
      <c r="M47" s="125"/>
      <c r="N47" s="278"/>
      <c r="O47" s="279"/>
      <c r="P47" s="280"/>
      <c r="Q47" s="281"/>
      <c r="R47" s="281"/>
      <c r="S47" s="282"/>
      <c r="T47" s="164"/>
      <c r="U47" s="68"/>
      <c r="V47" s="68"/>
      <c r="W47" s="125"/>
      <c r="X47" s="125"/>
      <c r="Y47" s="125"/>
      <c r="Z47" s="125"/>
      <c r="AA47" s="125"/>
      <c r="AB47" s="284"/>
      <c r="AC47" s="284"/>
      <c r="AD47" s="284"/>
    </row>
    <row r="48" spans="1:30" ht="43.7" customHeight="1" x14ac:dyDescent="0.2">
      <c r="A48" s="1"/>
      <c r="B48" s="271">
        <v>3</v>
      </c>
      <c r="C48" s="272"/>
      <c r="D48" s="273"/>
      <c r="E48" s="274"/>
      <c r="F48" s="274"/>
      <c r="G48" s="276"/>
      <c r="H48" s="273"/>
      <c r="I48" s="273"/>
      <c r="J48" s="273"/>
      <c r="K48" s="273"/>
      <c r="L48" s="273"/>
      <c r="M48" s="125"/>
      <c r="N48" s="278"/>
      <c r="O48" s="279"/>
      <c r="P48" s="285"/>
      <c r="Q48" s="281"/>
      <c r="R48" s="281"/>
      <c r="S48" s="282"/>
      <c r="T48" s="164"/>
      <c r="U48" s="68"/>
      <c r="V48" s="68"/>
      <c r="W48" s="125"/>
      <c r="X48" s="125"/>
      <c r="Y48" s="125"/>
      <c r="Z48" s="125"/>
      <c r="AA48" s="125"/>
      <c r="AB48" s="283"/>
      <c r="AC48" s="284"/>
      <c r="AD48" s="284"/>
    </row>
    <row r="49" spans="1:30" ht="18.600000000000001" customHeight="1" x14ac:dyDescent="0.2">
      <c r="A49" s="1"/>
      <c r="B49" s="271"/>
      <c r="C49" s="272"/>
      <c r="D49" s="273"/>
      <c r="E49" s="275"/>
      <c r="F49" s="275"/>
      <c r="G49" s="277"/>
      <c r="H49" s="273"/>
      <c r="I49" s="273"/>
      <c r="J49" s="273"/>
      <c r="K49" s="273"/>
      <c r="L49" s="273"/>
      <c r="M49" s="125"/>
      <c r="N49" s="278"/>
      <c r="O49" s="279"/>
      <c r="P49" s="285"/>
      <c r="Q49" s="281"/>
      <c r="R49" s="281"/>
      <c r="S49" s="282"/>
      <c r="T49" s="164"/>
      <c r="U49" s="68"/>
      <c r="V49" s="68"/>
      <c r="W49" s="125"/>
      <c r="X49" s="125"/>
      <c r="Y49" s="125"/>
      <c r="Z49" s="125"/>
      <c r="AA49" s="125"/>
      <c r="AB49" s="284"/>
      <c r="AC49" s="284"/>
      <c r="AD49" s="284"/>
    </row>
    <row r="50" spans="1:30" ht="34.5" customHeight="1" x14ac:dyDescent="0.2">
      <c r="A50" s="1"/>
      <c r="B50" s="271">
        <v>4</v>
      </c>
      <c r="C50" s="288"/>
      <c r="D50" s="288"/>
      <c r="E50" s="289"/>
      <c r="F50" s="289"/>
      <c r="G50" s="290"/>
      <c r="H50" s="273"/>
      <c r="I50" s="273"/>
      <c r="J50" s="273"/>
      <c r="K50" s="273"/>
      <c r="L50" s="273"/>
      <c r="M50" s="125"/>
      <c r="N50" s="107"/>
      <c r="O50" s="107"/>
      <c r="P50" s="286"/>
      <c r="Q50" s="281"/>
      <c r="R50" s="281"/>
      <c r="S50" s="282"/>
      <c r="T50" s="164"/>
      <c r="U50" s="68"/>
      <c r="V50" s="68"/>
      <c r="W50" s="125"/>
      <c r="X50" s="125"/>
      <c r="Y50" s="125"/>
      <c r="Z50" s="125"/>
      <c r="AA50" s="125"/>
      <c r="AB50" s="42"/>
      <c r="AC50" s="42"/>
      <c r="AD50" s="42"/>
    </row>
    <row r="51" spans="1:30" ht="25.5" customHeight="1" x14ac:dyDescent="0.2">
      <c r="A51" s="1"/>
      <c r="B51" s="271"/>
      <c r="C51" s="288"/>
      <c r="D51" s="288"/>
      <c r="E51" s="289"/>
      <c r="F51" s="289"/>
      <c r="G51" s="290"/>
      <c r="H51" s="273"/>
      <c r="I51" s="273"/>
      <c r="J51" s="273"/>
      <c r="K51" s="273"/>
      <c r="L51" s="273"/>
      <c r="M51" s="125"/>
      <c r="N51" s="107"/>
      <c r="O51" s="107"/>
      <c r="P51" s="286"/>
      <c r="Q51" s="281"/>
      <c r="R51" s="281"/>
      <c r="S51" s="282"/>
      <c r="T51" s="164"/>
      <c r="U51" s="68"/>
      <c r="V51" s="68"/>
      <c r="W51" s="125"/>
      <c r="X51" s="125"/>
      <c r="Y51" s="125"/>
      <c r="Z51" s="125"/>
      <c r="AA51" s="125"/>
      <c r="AB51" s="42"/>
      <c r="AC51" s="42"/>
      <c r="AD51" s="42"/>
    </row>
    <row r="52" spans="1:30" ht="22.35" customHeight="1" x14ac:dyDescent="0.25">
      <c r="A52" s="1"/>
      <c r="B52" s="382">
        <v>5</v>
      </c>
      <c r="C52" s="288"/>
      <c r="D52" s="288"/>
      <c r="E52" s="289"/>
      <c r="F52" s="289"/>
      <c r="G52" s="290"/>
      <c r="H52" s="273"/>
      <c r="I52" s="273"/>
      <c r="J52" s="273"/>
      <c r="K52" s="273"/>
      <c r="L52" s="273"/>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382"/>
      <c r="C53" s="288"/>
      <c r="D53" s="288"/>
      <c r="E53" s="289"/>
      <c r="F53" s="289"/>
      <c r="G53" s="290"/>
      <c r="H53" s="273"/>
      <c r="I53" s="273"/>
      <c r="J53" s="273"/>
      <c r="K53" s="273"/>
      <c r="L53" s="273"/>
      <c r="M53" s="106"/>
      <c r="N53" s="107"/>
      <c r="O53" s="107"/>
      <c r="P53" s="42"/>
      <c r="Q53" s="42"/>
      <c r="R53" s="106"/>
      <c r="S53" s="106"/>
      <c r="T53" s="107"/>
      <c r="U53" s="107"/>
      <c r="V53" s="107"/>
      <c r="W53" s="82"/>
      <c r="X53" s="106"/>
      <c r="Y53" s="106"/>
      <c r="Z53" s="107"/>
      <c r="AA53" s="107"/>
      <c r="AB53" s="42"/>
      <c r="AC53" s="42"/>
      <c r="AD53" s="42"/>
    </row>
    <row r="54" spans="1:30" ht="19.7" customHeight="1" x14ac:dyDescent="0.25">
      <c r="A54" s="1"/>
      <c r="B54" s="382">
        <v>6</v>
      </c>
      <c r="C54" s="288"/>
      <c r="D54" s="288"/>
      <c r="E54" s="289"/>
      <c r="F54" s="289"/>
      <c r="G54" s="290"/>
      <c r="H54" s="273"/>
      <c r="I54" s="273"/>
      <c r="J54" s="273"/>
      <c r="K54" s="273"/>
      <c r="L54" s="273"/>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382"/>
      <c r="C55" s="288"/>
      <c r="D55" s="288"/>
      <c r="E55" s="289"/>
      <c r="F55" s="289"/>
      <c r="G55" s="290"/>
      <c r="H55" s="273"/>
      <c r="I55" s="273"/>
      <c r="J55" s="273"/>
      <c r="K55" s="273"/>
      <c r="L55" s="273"/>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382">
        <v>7</v>
      </c>
      <c r="C56" s="288"/>
      <c r="D56" s="288"/>
      <c r="E56" s="289"/>
      <c r="F56" s="289"/>
      <c r="G56" s="290"/>
      <c r="H56" s="273"/>
      <c r="I56" s="273"/>
      <c r="J56" s="273"/>
      <c r="K56" s="273"/>
      <c r="L56" s="273"/>
      <c r="M56" s="106"/>
      <c r="N56" s="107"/>
      <c r="O56" s="107"/>
      <c r="P56" s="42"/>
      <c r="Q56" s="42"/>
      <c r="R56" s="106"/>
      <c r="S56" s="106"/>
      <c r="T56" s="107"/>
      <c r="U56" s="107"/>
      <c r="V56" s="107"/>
      <c r="W56" s="82"/>
      <c r="X56" s="106"/>
      <c r="Y56" s="106"/>
      <c r="Z56" s="107"/>
      <c r="AA56" s="107"/>
      <c r="AB56" s="42"/>
      <c r="AC56" s="42"/>
      <c r="AD56" s="42"/>
    </row>
    <row r="57" spans="1:30" ht="15" x14ac:dyDescent="0.25">
      <c r="A57" s="1"/>
      <c r="B57" s="382"/>
      <c r="C57" s="288"/>
      <c r="D57" s="288"/>
      <c r="E57" s="289"/>
      <c r="F57" s="289"/>
      <c r="G57" s="290"/>
      <c r="H57" s="273"/>
      <c r="I57" s="273"/>
      <c r="J57" s="273"/>
      <c r="K57" s="273"/>
      <c r="L57" s="273"/>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382">
        <v>8</v>
      </c>
      <c r="C58" s="288"/>
      <c r="D58" s="288"/>
      <c r="E58" s="289"/>
      <c r="F58" s="289"/>
      <c r="G58" s="290"/>
      <c r="H58" s="273"/>
      <c r="I58" s="273"/>
      <c r="J58" s="273"/>
      <c r="K58" s="273"/>
      <c r="L58" s="273"/>
      <c r="M58" s="106"/>
      <c r="N58" s="107"/>
      <c r="O58" s="107"/>
      <c r="P58" s="42"/>
      <c r="Q58" s="42"/>
      <c r="R58" s="106"/>
      <c r="S58" s="106"/>
      <c r="T58" s="107"/>
      <c r="U58" s="107"/>
      <c r="V58" s="107"/>
      <c r="W58" s="82"/>
      <c r="X58" s="106"/>
      <c r="Y58" s="106"/>
      <c r="Z58" s="107"/>
      <c r="AA58" s="107"/>
      <c r="AB58" s="42"/>
      <c r="AC58" s="42"/>
      <c r="AD58" s="42"/>
    </row>
    <row r="59" spans="1:30" ht="37.35" customHeight="1" x14ac:dyDescent="0.25">
      <c r="A59" s="1"/>
      <c r="B59" s="382"/>
      <c r="C59" s="288"/>
      <c r="D59" s="288"/>
      <c r="E59" s="289"/>
      <c r="F59" s="289"/>
      <c r="G59" s="290"/>
      <c r="H59" s="273"/>
      <c r="I59" s="273"/>
      <c r="J59" s="273"/>
      <c r="K59" s="273"/>
      <c r="L59" s="273"/>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4.1" customHeight="1" x14ac:dyDescent="0.2">
      <c r="A65" s="1"/>
      <c r="B65" s="14"/>
      <c r="C65" s="287"/>
      <c r="D65" s="287"/>
      <c r="E65" s="287"/>
      <c r="F65" s="287"/>
      <c r="G65" s="287"/>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4.1" customHeight="1" x14ac:dyDescent="0.25">
      <c r="A66" s="1"/>
      <c r="B66" s="14"/>
      <c r="C66" s="287"/>
      <c r="D66" s="287"/>
      <c r="E66" s="287"/>
      <c r="F66" s="287"/>
      <c r="G66" s="287"/>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95" t="s">
        <v>58</v>
      </c>
      <c r="D67" s="295"/>
      <c r="E67" s="295"/>
      <c r="F67" s="295"/>
      <c r="G67" s="295"/>
      <c r="H67" s="295"/>
      <c r="I67" s="42"/>
      <c r="J67" s="44"/>
      <c r="K67" s="44"/>
      <c r="L67" s="45"/>
      <c r="M67" s="45"/>
      <c r="N67" s="45"/>
      <c r="O67" s="46"/>
      <c r="P67" s="45"/>
      <c r="Q67" s="45"/>
      <c r="R67" s="93"/>
      <c r="S67" s="259"/>
      <c r="T67" s="259"/>
      <c r="U67" s="259"/>
      <c r="V67" s="259"/>
      <c r="W67" s="259"/>
      <c r="X67" s="155"/>
      <c r="Y67" s="155"/>
      <c r="Z67" s="155"/>
      <c r="AA67" s="79"/>
      <c r="AB67" s="79"/>
      <c r="AC67" s="79"/>
      <c r="AD67" s="1"/>
      <c r="AE67" s="145"/>
      <c r="AF67" s="145"/>
      <c r="AG67" s="145"/>
      <c r="AH67" s="145"/>
    </row>
    <row r="68" spans="1:34" ht="13.5" customHeight="1" x14ac:dyDescent="0.2">
      <c r="A68" s="1"/>
      <c r="B68" s="14"/>
      <c r="C68" s="296"/>
      <c r="D68" s="296"/>
      <c r="E68" s="296"/>
      <c r="F68" s="296"/>
      <c r="G68" s="295"/>
      <c r="H68" s="295"/>
      <c r="I68" s="42"/>
      <c r="J68" s="44"/>
      <c r="K68" s="44"/>
      <c r="L68" s="45"/>
      <c r="M68" s="45"/>
      <c r="N68" s="118"/>
      <c r="O68" s="46"/>
      <c r="P68" s="45"/>
      <c r="Q68" s="45"/>
      <c r="R68" s="28"/>
      <c r="S68" s="297"/>
      <c r="T68" s="297"/>
      <c r="U68" s="297"/>
      <c r="V68" s="297"/>
      <c r="W68" s="297"/>
      <c r="X68" s="297"/>
      <c r="Y68" s="297"/>
      <c r="Z68" s="297"/>
      <c r="AA68" s="297"/>
      <c r="AB68" s="297"/>
      <c r="AC68" s="79"/>
      <c r="AD68" s="1"/>
      <c r="AE68" s="145"/>
      <c r="AF68" s="145"/>
      <c r="AG68" s="145"/>
      <c r="AH68" s="145"/>
    </row>
    <row r="69" spans="1:34" ht="14.1" customHeight="1" x14ac:dyDescent="0.2">
      <c r="A69" s="1"/>
      <c r="B69" s="14"/>
      <c r="C69" s="298" t="s">
        <v>59</v>
      </c>
      <c r="D69" s="298"/>
      <c r="E69" s="298"/>
      <c r="F69" s="299"/>
      <c r="G69" s="300" t="s">
        <v>84</v>
      </c>
      <c r="H69" s="301"/>
      <c r="I69" s="301"/>
      <c r="J69" s="301"/>
      <c r="K69" s="301"/>
      <c r="L69" s="302"/>
      <c r="M69" s="45"/>
      <c r="N69" s="45"/>
      <c r="O69" s="46"/>
      <c r="P69" s="45"/>
      <c r="Q69" s="45"/>
      <c r="R69" s="28"/>
      <c r="S69" s="297"/>
      <c r="T69" s="297"/>
      <c r="U69" s="297"/>
      <c r="V69" s="297"/>
      <c r="W69" s="297"/>
      <c r="X69" s="297"/>
      <c r="Y69" s="297"/>
      <c r="Z69" s="297"/>
      <c r="AA69" s="297"/>
      <c r="AB69" s="297"/>
      <c r="AC69" s="79"/>
      <c r="AD69" s="1"/>
      <c r="AE69" s="145"/>
      <c r="AF69" s="145"/>
      <c r="AG69" s="145"/>
      <c r="AH69" s="145"/>
    </row>
    <row r="70" spans="1:34" ht="53.25" customHeight="1" x14ac:dyDescent="0.25">
      <c r="A70" s="1"/>
      <c r="B70" s="14"/>
      <c r="C70" s="298"/>
      <c r="D70" s="298"/>
      <c r="E70" s="298"/>
      <c r="F70" s="299"/>
      <c r="G70" s="303"/>
      <c r="H70" s="304"/>
      <c r="I70" s="304"/>
      <c r="J70" s="304"/>
      <c r="K70" s="304"/>
      <c r="L70" s="305"/>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4.1" customHeight="1" x14ac:dyDescent="0.25">
      <c r="A71" s="1"/>
      <c r="B71" s="14"/>
      <c r="C71" s="298"/>
      <c r="D71" s="298"/>
      <c r="E71" s="298"/>
      <c r="F71" s="298"/>
      <c r="G71" s="306" t="s">
        <v>22</v>
      </c>
      <c r="H71" s="307"/>
      <c r="I71" s="307"/>
      <c r="J71" s="307"/>
      <c r="K71" s="307"/>
      <c r="L71" s="307"/>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4.1" customHeight="1" x14ac:dyDescent="0.25">
      <c r="A72" s="1"/>
      <c r="B72" s="14"/>
      <c r="C72" s="298"/>
      <c r="D72" s="298"/>
      <c r="E72" s="298"/>
      <c r="F72" s="298"/>
      <c r="G72" s="308"/>
      <c r="H72" s="308"/>
      <c r="I72" s="308"/>
      <c r="J72" s="308"/>
      <c r="K72" s="308"/>
      <c r="L72" s="308"/>
      <c r="M72" s="45"/>
      <c r="N72" s="45"/>
      <c r="O72" s="46"/>
      <c r="P72" s="45"/>
      <c r="Q72" s="45"/>
      <c r="R72" s="28"/>
      <c r="S72" s="171"/>
      <c r="T72" s="42"/>
      <c r="U72" s="38"/>
      <c r="V72" s="38"/>
      <c r="W72" s="38"/>
      <c r="X72" s="42"/>
      <c r="Y72" s="42"/>
      <c r="Z72" s="42"/>
      <c r="AA72" s="42"/>
      <c r="AB72" s="42"/>
      <c r="AC72" s="71"/>
      <c r="AD72" s="1"/>
      <c r="AE72" s="145"/>
      <c r="AF72" s="145"/>
      <c r="AG72" s="145"/>
      <c r="AH72" s="145"/>
    </row>
    <row r="73" spans="1:34" ht="14.1" customHeight="1" x14ac:dyDescent="0.25">
      <c r="A73" s="1"/>
      <c r="B73" s="14"/>
      <c r="C73" s="298"/>
      <c r="D73" s="298"/>
      <c r="E73" s="298"/>
      <c r="F73" s="298"/>
      <c r="G73" s="309"/>
      <c r="H73" s="309"/>
      <c r="I73" s="309"/>
      <c r="J73" s="309"/>
      <c r="K73" s="309"/>
      <c r="L73" s="308"/>
      <c r="M73" s="45"/>
      <c r="N73" s="45"/>
      <c r="O73" s="46"/>
      <c r="P73" s="45"/>
      <c r="Q73" s="45"/>
      <c r="R73" s="28"/>
      <c r="S73" s="47"/>
      <c r="T73" s="42"/>
      <c r="U73" s="38"/>
      <c r="V73" s="38"/>
      <c r="W73" s="38"/>
      <c r="X73" s="64"/>
      <c r="Y73" s="42"/>
      <c r="Z73" s="38"/>
      <c r="AA73" s="291"/>
      <c r="AB73" s="291"/>
      <c r="AC73" s="71"/>
      <c r="AD73" s="1"/>
      <c r="AE73" s="145"/>
      <c r="AF73" s="145"/>
      <c r="AG73" s="145"/>
      <c r="AH73" s="145"/>
    </row>
    <row r="74" spans="1:34" ht="14.1" customHeight="1" x14ac:dyDescent="0.25">
      <c r="A74" s="1"/>
      <c r="B74" s="14"/>
      <c r="C74" s="323" t="s">
        <v>60</v>
      </c>
      <c r="D74" s="324"/>
      <c r="E74" s="324"/>
      <c r="F74" s="324"/>
      <c r="G74" s="331" t="s">
        <v>62</v>
      </c>
      <c r="H74" s="332"/>
      <c r="I74" s="332"/>
      <c r="J74" s="332"/>
      <c r="K74" s="332"/>
      <c r="L74" s="332"/>
      <c r="M74" s="378" t="s">
        <v>63</v>
      </c>
      <c r="N74" s="380"/>
      <c r="O74" s="46"/>
      <c r="P74" s="45"/>
      <c r="Q74" s="45"/>
      <c r="R74" s="28"/>
      <c r="S74" s="47"/>
      <c r="T74" s="42"/>
      <c r="U74" s="69"/>
      <c r="V74" s="69"/>
      <c r="W74" s="69"/>
      <c r="X74" s="291"/>
      <c r="Y74" s="291"/>
      <c r="Z74" s="38"/>
      <c r="AA74" s="35"/>
      <c r="AB74" s="36"/>
      <c r="AC74" s="71"/>
      <c r="AD74" s="1"/>
    </row>
    <row r="75" spans="1:34" ht="14.1" customHeight="1" x14ac:dyDescent="0.25">
      <c r="A75" s="1"/>
      <c r="B75" s="14"/>
      <c r="C75" s="325"/>
      <c r="D75" s="326"/>
      <c r="E75" s="326"/>
      <c r="F75" s="326"/>
      <c r="G75" s="333"/>
      <c r="H75" s="334"/>
      <c r="I75" s="334"/>
      <c r="J75" s="334"/>
      <c r="K75" s="334"/>
      <c r="L75" s="334"/>
      <c r="M75" s="379"/>
      <c r="N75" s="294"/>
      <c r="O75" s="46"/>
      <c r="P75" s="45"/>
      <c r="Q75" s="45"/>
      <c r="R75" s="28"/>
      <c r="S75" s="47"/>
      <c r="T75" s="42"/>
      <c r="U75" s="69"/>
      <c r="V75" s="69"/>
      <c r="W75" s="69"/>
      <c r="X75" s="69"/>
      <c r="Y75" s="69"/>
      <c r="Z75" s="38"/>
      <c r="AA75" s="35"/>
      <c r="AB75" s="36"/>
      <c r="AC75" s="71"/>
      <c r="AD75" s="1"/>
    </row>
    <row r="76" spans="1:34" ht="14.1" customHeight="1" x14ac:dyDescent="0.25">
      <c r="A76" s="1"/>
      <c r="B76" s="14"/>
      <c r="C76" s="325"/>
      <c r="D76" s="326"/>
      <c r="E76" s="326"/>
      <c r="F76" s="326"/>
      <c r="G76" s="333"/>
      <c r="H76" s="334"/>
      <c r="I76" s="334"/>
      <c r="J76" s="334"/>
      <c r="K76" s="334"/>
      <c r="L76" s="334"/>
      <c r="M76" s="379"/>
      <c r="N76" s="381"/>
      <c r="O76" s="46"/>
      <c r="P76" s="45"/>
      <c r="Q76" s="45"/>
      <c r="R76" s="28"/>
      <c r="S76" s="47"/>
      <c r="T76" s="42"/>
      <c r="U76" s="69"/>
      <c r="V76" s="69"/>
      <c r="W76" s="69"/>
      <c r="X76" s="69"/>
      <c r="Y76" s="69"/>
      <c r="Z76" s="38"/>
      <c r="AA76" s="35"/>
      <c r="AB76" s="36"/>
      <c r="AC76" s="71"/>
      <c r="AD76" s="1"/>
    </row>
    <row r="77" spans="1:34" ht="14.1" customHeight="1" x14ac:dyDescent="0.25">
      <c r="A77" s="1"/>
      <c r="B77" s="14"/>
      <c r="C77" s="325"/>
      <c r="D77" s="326"/>
      <c r="E77" s="326"/>
      <c r="F77" s="326"/>
      <c r="G77" s="333"/>
      <c r="H77" s="334"/>
      <c r="I77" s="334"/>
      <c r="J77" s="334"/>
      <c r="K77" s="334"/>
      <c r="L77" s="334"/>
      <c r="M77" s="379"/>
      <c r="N77" s="292"/>
      <c r="O77" s="46"/>
      <c r="P77" s="59"/>
      <c r="Q77" s="45"/>
      <c r="R77" s="28"/>
      <c r="S77" s="47"/>
      <c r="T77" s="42"/>
      <c r="U77" s="69"/>
      <c r="V77" s="69"/>
      <c r="W77" s="69"/>
      <c r="X77" s="69"/>
      <c r="Y77" s="69"/>
      <c r="Z77" s="38"/>
      <c r="AA77" s="35"/>
      <c r="AB77" s="36"/>
      <c r="AC77" s="71"/>
      <c r="AD77" s="37"/>
    </row>
    <row r="78" spans="1:34" ht="14.1" customHeight="1" x14ac:dyDescent="0.25">
      <c r="A78" s="1"/>
      <c r="B78" s="14"/>
      <c r="C78" s="325"/>
      <c r="D78" s="326"/>
      <c r="E78" s="326"/>
      <c r="F78" s="326"/>
      <c r="G78" s="333"/>
      <c r="H78" s="334"/>
      <c r="I78" s="334"/>
      <c r="J78" s="334"/>
      <c r="K78" s="334"/>
      <c r="L78" s="334"/>
      <c r="M78" s="379"/>
      <c r="N78" s="292"/>
      <c r="O78" s="45"/>
      <c r="P78" s="46"/>
      <c r="Q78" s="28"/>
      <c r="R78" s="47"/>
      <c r="S78" s="3"/>
      <c r="T78" s="69"/>
      <c r="U78" s="69"/>
      <c r="V78" s="69"/>
      <c r="W78" s="69"/>
      <c r="X78" s="69"/>
      <c r="Y78" s="69"/>
      <c r="Z78" s="38"/>
      <c r="AA78" s="36"/>
      <c r="AB78" s="71"/>
      <c r="AC78" s="42"/>
      <c r="AD78" s="37"/>
    </row>
    <row r="79" spans="1:34" ht="14.25" customHeight="1" x14ac:dyDescent="0.25">
      <c r="A79" s="1"/>
      <c r="B79" s="14"/>
      <c r="C79" s="325"/>
      <c r="D79" s="326"/>
      <c r="E79" s="326"/>
      <c r="F79" s="327"/>
      <c r="G79" s="333"/>
      <c r="H79" s="334"/>
      <c r="I79" s="334"/>
      <c r="J79" s="334"/>
      <c r="K79" s="334"/>
      <c r="L79" s="334"/>
      <c r="M79" s="379"/>
      <c r="N79" s="293"/>
      <c r="O79" s="45"/>
      <c r="P79" s="46"/>
      <c r="Q79" s="28"/>
      <c r="R79" s="47"/>
      <c r="S79" s="3"/>
      <c r="T79" s="69"/>
      <c r="U79" s="69"/>
      <c r="V79" s="69"/>
      <c r="W79" s="69"/>
      <c r="X79" s="69"/>
      <c r="Y79" s="38"/>
      <c r="Z79" s="35"/>
      <c r="AA79" s="36"/>
      <c r="AB79" s="71"/>
      <c r="AC79" s="42"/>
      <c r="AD79" s="37"/>
    </row>
    <row r="80" spans="1:34" ht="24.75" customHeight="1" x14ac:dyDescent="0.25">
      <c r="A80" s="1"/>
      <c r="B80" s="14"/>
      <c r="C80" s="328"/>
      <c r="D80" s="329"/>
      <c r="E80" s="329"/>
      <c r="F80" s="330"/>
      <c r="G80" s="335"/>
      <c r="H80" s="336"/>
      <c r="I80" s="336"/>
      <c r="J80" s="336"/>
      <c r="K80" s="336"/>
      <c r="L80" s="336"/>
      <c r="M80" s="379"/>
      <c r="N80" s="294"/>
      <c r="O80" s="45"/>
      <c r="P80" s="46"/>
      <c r="Q80" s="28"/>
      <c r="R80" s="47"/>
      <c r="S80" s="3"/>
      <c r="T80" s="69"/>
      <c r="U80" s="69"/>
      <c r="V80" s="69"/>
      <c r="W80" s="69"/>
      <c r="X80" s="69"/>
      <c r="Y80" s="38"/>
      <c r="Z80" s="35"/>
      <c r="AA80" s="36"/>
      <c r="AB80" s="71"/>
      <c r="AC80" s="42"/>
      <c r="AD80" s="37"/>
    </row>
    <row r="81" spans="1:30" ht="14.1" customHeight="1" x14ac:dyDescent="0.25">
      <c r="A81" s="1"/>
      <c r="B81" s="14"/>
      <c r="C81" s="357" t="s">
        <v>61</v>
      </c>
      <c r="D81" s="357"/>
      <c r="E81" s="357"/>
      <c r="F81" s="357"/>
      <c r="G81" s="358" t="s">
        <v>64</v>
      </c>
      <c r="H81" s="359"/>
      <c r="I81" s="359"/>
      <c r="J81" s="359"/>
      <c r="K81" s="359"/>
      <c r="L81" s="359"/>
      <c r="M81" s="366" t="s">
        <v>65</v>
      </c>
      <c r="N81" s="367"/>
      <c r="O81" s="366" t="s">
        <v>68</v>
      </c>
      <c r="P81" s="367"/>
      <c r="Q81" s="370"/>
      <c r="R81" s="28"/>
      <c r="S81" s="47"/>
      <c r="T81" s="42"/>
      <c r="U81" s="69"/>
      <c r="V81" s="69"/>
      <c r="W81" s="69"/>
      <c r="X81" s="69"/>
      <c r="Y81" s="38"/>
      <c r="Z81" s="35"/>
      <c r="AA81" s="35"/>
      <c r="AB81" s="36"/>
      <c r="AC81" s="71"/>
      <c r="AD81" s="37"/>
    </row>
    <row r="82" spans="1:30" ht="14.1" customHeight="1" x14ac:dyDescent="0.25">
      <c r="A82" s="1"/>
      <c r="B82" s="14"/>
      <c r="C82" s="357"/>
      <c r="D82" s="357"/>
      <c r="E82" s="357"/>
      <c r="F82" s="357"/>
      <c r="G82" s="360"/>
      <c r="H82" s="361"/>
      <c r="I82" s="361"/>
      <c r="J82" s="361"/>
      <c r="K82" s="361"/>
      <c r="L82" s="361"/>
      <c r="M82" s="368"/>
      <c r="N82" s="369"/>
      <c r="O82" s="368"/>
      <c r="P82" s="369"/>
      <c r="Q82" s="371"/>
      <c r="R82" s="28"/>
      <c r="S82" s="47"/>
      <c r="T82" s="42"/>
      <c r="U82" s="69"/>
      <c r="V82" s="69"/>
      <c r="W82" s="69"/>
      <c r="X82" s="69"/>
      <c r="Y82" s="69"/>
      <c r="Z82" s="38"/>
      <c r="AA82" s="55"/>
      <c r="AB82" s="42"/>
      <c r="AC82" s="71"/>
      <c r="AD82" s="1"/>
    </row>
    <row r="83" spans="1:30" ht="46.5" customHeight="1" x14ac:dyDescent="0.2">
      <c r="A83" s="1"/>
      <c r="B83" s="14"/>
      <c r="C83" s="357"/>
      <c r="D83" s="357"/>
      <c r="E83" s="357"/>
      <c r="F83" s="357"/>
      <c r="G83" s="360"/>
      <c r="H83" s="361"/>
      <c r="I83" s="361"/>
      <c r="J83" s="361"/>
      <c r="K83" s="361"/>
      <c r="L83" s="361"/>
      <c r="M83" s="368"/>
      <c r="N83" s="369"/>
      <c r="O83" s="368"/>
      <c r="P83" s="369"/>
      <c r="Q83" s="371"/>
      <c r="R83" s="28"/>
      <c r="S83" s="47"/>
      <c r="T83" s="42"/>
      <c r="U83" s="69"/>
      <c r="V83" s="69"/>
      <c r="W83" s="69"/>
      <c r="X83" s="69"/>
      <c r="Y83" s="69"/>
      <c r="Z83" s="55"/>
      <c r="AA83" s="68"/>
      <c r="AB83" s="70"/>
      <c r="AC83" s="65"/>
      <c r="AD83" s="1"/>
    </row>
    <row r="84" spans="1:30" ht="14.1" customHeight="1" x14ac:dyDescent="0.25">
      <c r="A84" s="1"/>
      <c r="B84" s="14"/>
      <c r="C84" s="357"/>
      <c r="D84" s="357"/>
      <c r="E84" s="357"/>
      <c r="F84" s="357"/>
      <c r="G84" s="360"/>
      <c r="H84" s="361"/>
      <c r="I84" s="361"/>
      <c r="J84" s="361"/>
      <c r="K84" s="361"/>
      <c r="L84" s="361"/>
      <c r="M84" s="114" t="s">
        <v>66</v>
      </c>
      <c r="N84" s="173"/>
      <c r="O84" s="115" t="s">
        <v>66</v>
      </c>
      <c r="P84" s="92"/>
      <c r="Q84" s="139"/>
      <c r="R84" s="28"/>
      <c r="S84" s="47"/>
      <c r="T84" s="42"/>
      <c r="U84" s="154"/>
      <c r="V84" s="155"/>
      <c r="W84" s="155"/>
      <c r="X84" s="69"/>
      <c r="Y84" s="69"/>
      <c r="Z84" s="68"/>
      <c r="AA84" s="155"/>
      <c r="AB84" s="155"/>
      <c r="AC84" s="155"/>
      <c r="AD84" s="1"/>
    </row>
    <row r="85" spans="1:30" ht="14.1" customHeight="1" x14ac:dyDescent="0.25">
      <c r="A85" s="1"/>
      <c r="B85" s="48"/>
      <c r="C85" s="357"/>
      <c r="D85" s="357"/>
      <c r="E85" s="357"/>
      <c r="F85" s="357"/>
      <c r="G85" s="360"/>
      <c r="H85" s="361"/>
      <c r="I85" s="361"/>
      <c r="J85" s="361"/>
      <c r="K85" s="361"/>
      <c r="L85" s="361"/>
      <c r="M85" s="90"/>
      <c r="N85" s="133"/>
      <c r="O85" s="134"/>
      <c r="P85" s="91"/>
      <c r="Q85" s="135"/>
      <c r="R85" s="28"/>
      <c r="S85" s="47"/>
      <c r="T85" s="42"/>
      <c r="U85" s="156"/>
      <c r="V85" s="157"/>
      <c r="W85" s="157"/>
      <c r="X85" s="155"/>
      <c r="Y85" s="155"/>
      <c r="Z85" s="155"/>
      <c r="AA85" s="157"/>
      <c r="AB85" s="157"/>
      <c r="AC85" s="157"/>
      <c r="AD85" s="1"/>
    </row>
    <row r="86" spans="1:30" ht="14.1" customHeight="1" x14ac:dyDescent="0.2">
      <c r="A86" s="1"/>
      <c r="B86" s="48"/>
      <c r="C86" s="357"/>
      <c r="D86" s="357"/>
      <c r="E86" s="357"/>
      <c r="F86" s="357"/>
      <c r="G86" s="360"/>
      <c r="H86" s="361"/>
      <c r="I86" s="361"/>
      <c r="J86" s="361"/>
      <c r="K86" s="361"/>
      <c r="L86" s="362"/>
      <c r="M86" s="372" t="s">
        <v>67</v>
      </c>
      <c r="N86" s="137"/>
      <c r="O86" s="374" t="s">
        <v>69</v>
      </c>
      <c r="P86" s="375"/>
      <c r="Q86" s="138"/>
      <c r="R86" s="28"/>
      <c r="S86" s="47"/>
      <c r="T86" s="42"/>
      <c r="U86" s="153"/>
      <c r="V86" s="158"/>
      <c r="W86" s="158"/>
      <c r="X86" s="157"/>
      <c r="Y86" s="157"/>
      <c r="Z86" s="157"/>
      <c r="AA86" s="158"/>
      <c r="AB86" s="158"/>
      <c r="AC86" s="158"/>
      <c r="AD86" s="1"/>
    </row>
    <row r="87" spans="1:30" ht="35.25" customHeight="1" x14ac:dyDescent="0.2">
      <c r="A87" s="1"/>
      <c r="B87" s="48"/>
      <c r="C87" s="357"/>
      <c r="D87" s="357"/>
      <c r="E87" s="357"/>
      <c r="F87" s="357"/>
      <c r="G87" s="363"/>
      <c r="H87" s="364"/>
      <c r="I87" s="364"/>
      <c r="J87" s="364"/>
      <c r="K87" s="364"/>
      <c r="L87" s="365"/>
      <c r="M87" s="373"/>
      <c r="N87" s="131"/>
      <c r="O87" s="376"/>
      <c r="P87" s="377"/>
      <c r="Q87" s="136"/>
      <c r="R87" s="28"/>
      <c r="S87" s="47"/>
      <c r="T87" s="42"/>
      <c r="U87" s="158"/>
      <c r="V87" s="158"/>
      <c r="W87" s="158"/>
      <c r="X87" s="158"/>
      <c r="Y87" s="158"/>
      <c r="Z87" s="158"/>
      <c r="AA87" s="158"/>
      <c r="AB87" s="158"/>
      <c r="AC87" s="158"/>
      <c r="AD87" s="1"/>
    </row>
    <row r="88" spans="1:30" ht="18.600000000000001" customHeight="1" x14ac:dyDescent="0.25">
      <c r="A88" s="1"/>
      <c r="B88" s="48"/>
      <c r="C88" s="310" t="s">
        <v>82</v>
      </c>
      <c r="D88" s="310"/>
      <c r="E88" s="310"/>
      <c r="F88" s="311"/>
      <c r="G88" s="314"/>
      <c r="H88" s="315"/>
      <c r="I88" s="315"/>
      <c r="J88" s="315"/>
      <c r="K88" s="315"/>
      <c r="L88" s="316"/>
      <c r="M88" s="337" t="s">
        <v>108</v>
      </c>
      <c r="N88" s="338"/>
      <c r="O88" s="338"/>
      <c r="P88" s="338"/>
      <c r="Q88" s="338"/>
      <c r="R88" s="28"/>
      <c r="S88" s="47"/>
      <c r="T88" s="42"/>
      <c r="U88" s="154"/>
      <c r="V88" s="155"/>
      <c r="W88" s="155"/>
      <c r="X88" s="158"/>
      <c r="Y88" s="158"/>
      <c r="Z88" s="158"/>
      <c r="AA88" s="155"/>
      <c r="AB88" s="155"/>
      <c r="AC88" s="155"/>
      <c r="AD88" s="1"/>
    </row>
    <row r="89" spans="1:30" ht="13.35" customHeight="1" x14ac:dyDescent="0.25">
      <c r="A89" s="1"/>
      <c r="B89" s="48"/>
      <c r="C89" s="312"/>
      <c r="D89" s="312"/>
      <c r="E89" s="312"/>
      <c r="F89" s="313"/>
      <c r="G89" s="317"/>
      <c r="H89" s="318"/>
      <c r="I89" s="318"/>
      <c r="J89" s="318"/>
      <c r="K89" s="318"/>
      <c r="L89" s="319"/>
      <c r="M89" s="337"/>
      <c r="N89" s="337"/>
      <c r="O89" s="337"/>
      <c r="P89" s="337"/>
      <c r="Q89" s="337"/>
      <c r="R89" s="28"/>
      <c r="S89" s="47"/>
      <c r="T89" s="42"/>
      <c r="U89" s="150"/>
      <c r="V89" s="159"/>
      <c r="W89" s="159"/>
      <c r="X89" s="155"/>
      <c r="Y89" s="155"/>
      <c r="Z89" s="155"/>
      <c r="AA89" s="159"/>
      <c r="AB89" s="159"/>
      <c r="AC89" s="159"/>
      <c r="AD89" s="1"/>
    </row>
    <row r="90" spans="1:30" ht="14.1" customHeight="1" x14ac:dyDescent="0.2">
      <c r="A90" s="1"/>
      <c r="B90" s="48"/>
      <c r="C90" s="312"/>
      <c r="D90" s="312"/>
      <c r="E90" s="312"/>
      <c r="F90" s="313"/>
      <c r="G90" s="317"/>
      <c r="H90" s="318"/>
      <c r="I90" s="318"/>
      <c r="J90" s="318"/>
      <c r="K90" s="318"/>
      <c r="L90" s="319"/>
      <c r="M90" s="339"/>
      <c r="N90" s="340"/>
      <c r="O90" s="340"/>
      <c r="P90" s="340"/>
      <c r="Q90" s="341"/>
      <c r="R90" s="28"/>
      <c r="S90" s="47"/>
      <c r="T90" s="42"/>
      <c r="U90" s="160"/>
      <c r="V90" s="160"/>
      <c r="W90" s="160"/>
      <c r="X90" s="159"/>
      <c r="Y90" s="159"/>
      <c r="Z90" s="159"/>
      <c r="AA90" s="160"/>
      <c r="AB90" s="160"/>
      <c r="AC90" s="160"/>
      <c r="AD90" s="1"/>
    </row>
    <row r="91" spans="1:30" ht="14.1" customHeight="1" x14ac:dyDescent="0.2">
      <c r="A91" s="1"/>
      <c r="B91" s="48"/>
      <c r="C91" s="312"/>
      <c r="D91" s="312"/>
      <c r="E91" s="312"/>
      <c r="F91" s="313"/>
      <c r="G91" s="317"/>
      <c r="H91" s="318"/>
      <c r="I91" s="318"/>
      <c r="J91" s="318"/>
      <c r="K91" s="318"/>
      <c r="L91" s="319"/>
      <c r="M91" s="342"/>
      <c r="N91" s="343"/>
      <c r="O91" s="343"/>
      <c r="P91" s="343"/>
      <c r="Q91" s="344"/>
      <c r="R91" s="28"/>
      <c r="S91" s="47"/>
      <c r="T91" s="42"/>
      <c r="U91" s="73"/>
      <c r="V91" s="75"/>
      <c r="W91" s="75"/>
      <c r="X91" s="160"/>
      <c r="Y91" s="160"/>
      <c r="Z91" s="160"/>
      <c r="AA91" s="75"/>
      <c r="AB91" s="75"/>
      <c r="AC91" s="75"/>
      <c r="AD91" s="1"/>
    </row>
    <row r="92" spans="1:30" ht="14.1" customHeight="1" x14ac:dyDescent="0.2">
      <c r="A92" s="1"/>
      <c r="B92" s="48"/>
      <c r="C92" s="312"/>
      <c r="D92" s="312"/>
      <c r="E92" s="312"/>
      <c r="F92" s="313"/>
      <c r="G92" s="317"/>
      <c r="H92" s="318"/>
      <c r="I92" s="318"/>
      <c r="J92" s="318"/>
      <c r="K92" s="318"/>
      <c r="L92" s="319"/>
      <c r="M92" s="342"/>
      <c r="N92" s="343"/>
      <c r="O92" s="343"/>
      <c r="P92" s="343"/>
      <c r="Q92" s="344"/>
      <c r="R92" s="28"/>
      <c r="S92" s="47"/>
      <c r="T92" s="42"/>
      <c r="U92" s="75"/>
      <c r="V92" s="75"/>
      <c r="W92" s="75"/>
      <c r="X92" s="75"/>
      <c r="Y92" s="75"/>
      <c r="Z92" s="75"/>
      <c r="AA92" s="75"/>
      <c r="AB92" s="75"/>
      <c r="AC92" s="75"/>
      <c r="AD92" s="1"/>
    </row>
    <row r="93" spans="1:30" ht="14.1" customHeight="1" x14ac:dyDescent="0.2">
      <c r="A93" s="1"/>
      <c r="B93" s="48"/>
      <c r="C93" s="312"/>
      <c r="D93" s="312"/>
      <c r="E93" s="312"/>
      <c r="F93" s="313"/>
      <c r="G93" s="317"/>
      <c r="H93" s="318"/>
      <c r="I93" s="318"/>
      <c r="J93" s="318"/>
      <c r="K93" s="318"/>
      <c r="L93" s="319"/>
      <c r="M93" s="342"/>
      <c r="N93" s="343"/>
      <c r="O93" s="343"/>
      <c r="P93" s="343"/>
      <c r="Q93" s="344"/>
      <c r="R93" s="28"/>
      <c r="S93" s="47"/>
      <c r="T93" s="42"/>
      <c r="U93" s="75"/>
      <c r="V93" s="75"/>
      <c r="W93" s="75"/>
      <c r="X93" s="75"/>
      <c r="Y93" s="75"/>
      <c r="Z93" s="75"/>
      <c r="AA93" s="75"/>
      <c r="AB93" s="75"/>
      <c r="AC93" s="75"/>
      <c r="AD93" s="1"/>
    </row>
    <row r="94" spans="1:30" ht="14.1" customHeight="1" x14ac:dyDescent="0.2">
      <c r="A94" s="1"/>
      <c r="B94" s="48"/>
      <c r="C94" s="312"/>
      <c r="D94" s="312"/>
      <c r="E94" s="312"/>
      <c r="F94" s="313"/>
      <c r="G94" s="317"/>
      <c r="H94" s="318"/>
      <c r="I94" s="318"/>
      <c r="J94" s="318"/>
      <c r="K94" s="318"/>
      <c r="L94" s="319"/>
      <c r="M94" s="342"/>
      <c r="N94" s="343"/>
      <c r="O94" s="343"/>
      <c r="P94" s="343"/>
      <c r="Q94" s="344"/>
      <c r="R94" s="28"/>
      <c r="S94" s="47"/>
      <c r="T94" s="42"/>
      <c r="U94" s="75"/>
      <c r="V94" s="75"/>
      <c r="W94" s="75"/>
      <c r="X94" s="75"/>
      <c r="Y94" s="75"/>
      <c r="Z94" s="75"/>
      <c r="AA94" s="75"/>
      <c r="AB94" s="75"/>
      <c r="AC94" s="75"/>
      <c r="AD94" s="1"/>
    </row>
    <row r="95" spans="1:30" ht="14.1" customHeight="1" x14ac:dyDescent="0.2">
      <c r="A95" s="1"/>
      <c r="B95" s="48"/>
      <c r="C95" s="312"/>
      <c r="D95" s="312"/>
      <c r="E95" s="312"/>
      <c r="F95" s="313"/>
      <c r="G95" s="317"/>
      <c r="H95" s="318"/>
      <c r="I95" s="318"/>
      <c r="J95" s="318"/>
      <c r="K95" s="318"/>
      <c r="L95" s="319"/>
      <c r="M95" s="342"/>
      <c r="N95" s="343"/>
      <c r="O95" s="343"/>
      <c r="P95" s="343"/>
      <c r="Q95" s="344"/>
      <c r="R95" s="28"/>
      <c r="S95" s="47"/>
      <c r="T95" s="42"/>
      <c r="U95" s="75"/>
      <c r="V95" s="75"/>
      <c r="W95" s="75"/>
      <c r="X95" s="75"/>
      <c r="Y95" s="75"/>
      <c r="Z95" s="75"/>
      <c r="AA95" s="75"/>
      <c r="AB95" s="75"/>
      <c r="AC95" s="75"/>
      <c r="AD95" s="1"/>
    </row>
    <row r="96" spans="1:30" ht="14.1" customHeight="1" x14ac:dyDescent="0.2">
      <c r="A96" s="1"/>
      <c r="B96" s="48"/>
      <c r="C96" s="312"/>
      <c r="D96" s="312"/>
      <c r="E96" s="312"/>
      <c r="F96" s="313"/>
      <c r="G96" s="317"/>
      <c r="H96" s="318"/>
      <c r="I96" s="318"/>
      <c r="J96" s="318"/>
      <c r="K96" s="318"/>
      <c r="L96" s="319"/>
      <c r="M96" s="342"/>
      <c r="N96" s="343"/>
      <c r="O96" s="343"/>
      <c r="P96" s="343"/>
      <c r="Q96" s="344"/>
      <c r="R96" s="28"/>
      <c r="S96" s="47"/>
      <c r="T96" s="42"/>
      <c r="U96" s="75"/>
      <c r="V96" s="75"/>
      <c r="W96" s="75"/>
      <c r="X96" s="75"/>
      <c r="Y96" s="75"/>
      <c r="Z96" s="75"/>
      <c r="AA96" s="75"/>
      <c r="AB96" s="75"/>
      <c r="AC96" s="75"/>
      <c r="AD96" s="1"/>
    </row>
    <row r="97" spans="1:30" ht="14.1" customHeight="1" x14ac:dyDescent="0.2">
      <c r="A97" s="1"/>
      <c r="B97" s="48"/>
      <c r="C97" s="312"/>
      <c r="D97" s="312"/>
      <c r="E97" s="312"/>
      <c r="F97" s="313"/>
      <c r="G97" s="317"/>
      <c r="H97" s="318"/>
      <c r="I97" s="318"/>
      <c r="J97" s="318"/>
      <c r="K97" s="318"/>
      <c r="L97" s="319"/>
      <c r="M97" s="342"/>
      <c r="N97" s="343"/>
      <c r="O97" s="343"/>
      <c r="P97" s="343"/>
      <c r="Q97" s="344"/>
      <c r="R97" s="28"/>
      <c r="S97" s="47"/>
      <c r="T97" s="42"/>
      <c r="U97" s="75"/>
      <c r="V97" s="75"/>
      <c r="W97" s="75"/>
      <c r="X97" s="75"/>
      <c r="Y97" s="75"/>
      <c r="Z97" s="75"/>
      <c r="AA97" s="75"/>
      <c r="AB97" s="75"/>
      <c r="AC97" s="75"/>
      <c r="AD97" s="1"/>
    </row>
    <row r="98" spans="1:30" ht="14.1" customHeight="1" x14ac:dyDescent="0.2">
      <c r="A98" s="42"/>
      <c r="B98" s="72"/>
      <c r="C98" s="312"/>
      <c r="D98" s="312"/>
      <c r="E98" s="312"/>
      <c r="F98" s="313"/>
      <c r="G98" s="320"/>
      <c r="H98" s="321"/>
      <c r="I98" s="321"/>
      <c r="J98" s="321"/>
      <c r="K98" s="321"/>
      <c r="L98" s="322"/>
      <c r="M98" s="345"/>
      <c r="N98" s="346"/>
      <c r="O98" s="346"/>
      <c r="P98" s="346"/>
      <c r="Q98" s="347"/>
      <c r="R98" s="28"/>
      <c r="S98" s="47"/>
      <c r="T98" s="42"/>
      <c r="U98" s="75"/>
      <c r="V98" s="75"/>
      <c r="W98" s="75"/>
      <c r="X98" s="75"/>
      <c r="Y98" s="75"/>
      <c r="Z98" s="75"/>
      <c r="AA98" s="75"/>
      <c r="AB98" s="75"/>
      <c r="AC98" s="75"/>
      <c r="AD98" s="1"/>
    </row>
    <row r="99" spans="1:30" ht="14.1"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4.1"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3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6"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3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3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6"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6"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6" customHeight="1" x14ac:dyDescent="0.2">
      <c r="A110" s="37"/>
      <c r="B110" s="37"/>
      <c r="C110" s="348" t="s">
        <v>125</v>
      </c>
      <c r="D110" s="349"/>
      <c r="E110" s="349"/>
      <c r="F110" s="349"/>
      <c r="G110" s="349"/>
      <c r="H110" s="349"/>
      <c r="I110" s="349"/>
      <c r="J110" s="349"/>
      <c r="K110" s="349"/>
      <c r="L110" s="349"/>
      <c r="M110" s="349"/>
      <c r="N110" s="349"/>
      <c r="O110" s="349"/>
      <c r="P110" s="349"/>
      <c r="Q110" s="349"/>
      <c r="R110" s="349"/>
      <c r="S110" s="349"/>
      <c r="T110" s="349"/>
      <c r="U110" s="350"/>
      <c r="V110" s="37"/>
      <c r="W110" s="37"/>
      <c r="X110" s="37"/>
      <c r="Y110" s="37"/>
      <c r="Z110" s="37"/>
      <c r="AA110" s="37"/>
      <c r="AB110" s="37"/>
      <c r="AC110" s="37"/>
      <c r="AD110" s="37"/>
    </row>
    <row r="111" spans="1:30" ht="12.6" customHeight="1" x14ac:dyDescent="0.2">
      <c r="A111" s="37"/>
      <c r="B111" s="37"/>
      <c r="C111" s="351"/>
      <c r="D111" s="352"/>
      <c r="E111" s="352"/>
      <c r="F111" s="352"/>
      <c r="G111" s="352"/>
      <c r="H111" s="352"/>
      <c r="I111" s="352"/>
      <c r="J111" s="352"/>
      <c r="K111" s="352"/>
      <c r="L111" s="352"/>
      <c r="M111" s="352"/>
      <c r="N111" s="352"/>
      <c r="O111" s="352"/>
      <c r="P111" s="352"/>
      <c r="Q111" s="352"/>
      <c r="R111" s="352"/>
      <c r="S111" s="352"/>
      <c r="T111" s="352"/>
      <c r="U111" s="353"/>
      <c r="V111" s="37"/>
      <c r="W111" s="37"/>
      <c r="X111" s="37"/>
      <c r="Y111" s="37"/>
      <c r="Z111" s="37"/>
      <c r="AA111" s="37"/>
      <c r="AB111" s="37"/>
      <c r="AC111" s="37"/>
      <c r="AD111" s="37"/>
    </row>
    <row r="112" spans="1:30" x14ac:dyDescent="0.2">
      <c r="A112" s="37"/>
      <c r="B112" s="37"/>
      <c r="C112" s="351"/>
      <c r="D112" s="352"/>
      <c r="E112" s="352"/>
      <c r="F112" s="352"/>
      <c r="G112" s="352"/>
      <c r="H112" s="352"/>
      <c r="I112" s="352"/>
      <c r="J112" s="352"/>
      <c r="K112" s="352"/>
      <c r="L112" s="352"/>
      <c r="M112" s="352"/>
      <c r="N112" s="352"/>
      <c r="O112" s="352"/>
      <c r="P112" s="352"/>
      <c r="Q112" s="352"/>
      <c r="R112" s="352"/>
      <c r="S112" s="352"/>
      <c r="T112" s="352"/>
      <c r="U112" s="353"/>
      <c r="V112" s="37"/>
      <c r="W112" s="37"/>
      <c r="X112" s="37"/>
      <c r="Y112" s="37"/>
      <c r="Z112" s="37"/>
      <c r="AA112" s="37"/>
      <c r="AB112" s="37"/>
      <c r="AC112" s="37"/>
      <c r="AD112" s="37"/>
    </row>
    <row r="113" spans="1:30" x14ac:dyDescent="0.2">
      <c r="A113" s="37"/>
      <c r="B113" s="37"/>
      <c r="C113" s="351"/>
      <c r="D113" s="352"/>
      <c r="E113" s="352"/>
      <c r="F113" s="352"/>
      <c r="G113" s="352"/>
      <c r="H113" s="352"/>
      <c r="I113" s="352"/>
      <c r="J113" s="352"/>
      <c r="K113" s="352"/>
      <c r="L113" s="352"/>
      <c r="M113" s="352"/>
      <c r="N113" s="352"/>
      <c r="O113" s="352"/>
      <c r="P113" s="352"/>
      <c r="Q113" s="352"/>
      <c r="R113" s="352"/>
      <c r="S113" s="352"/>
      <c r="T113" s="352"/>
      <c r="U113" s="353"/>
      <c r="V113" s="37"/>
      <c r="W113" s="37"/>
      <c r="X113" s="37"/>
      <c r="Y113" s="37"/>
      <c r="Z113" s="37"/>
      <c r="AA113" s="37"/>
      <c r="AB113" s="37"/>
      <c r="AC113" s="37"/>
      <c r="AD113" s="37"/>
    </row>
    <row r="114" spans="1:30" x14ac:dyDescent="0.2">
      <c r="A114" s="37"/>
      <c r="B114" s="37"/>
      <c r="C114" s="351"/>
      <c r="D114" s="352"/>
      <c r="E114" s="352"/>
      <c r="F114" s="352"/>
      <c r="G114" s="352"/>
      <c r="H114" s="352"/>
      <c r="I114" s="352"/>
      <c r="J114" s="352"/>
      <c r="K114" s="352"/>
      <c r="L114" s="352"/>
      <c r="M114" s="352"/>
      <c r="N114" s="352"/>
      <c r="O114" s="352"/>
      <c r="P114" s="352"/>
      <c r="Q114" s="352"/>
      <c r="R114" s="352"/>
      <c r="S114" s="352"/>
      <c r="T114" s="352"/>
      <c r="U114" s="353"/>
      <c r="V114" s="37"/>
      <c r="W114" s="37"/>
      <c r="X114" s="37"/>
      <c r="Y114" s="37"/>
      <c r="Z114" s="37"/>
      <c r="AA114" s="37"/>
      <c r="AB114" s="37"/>
      <c r="AC114" s="37"/>
      <c r="AD114" s="37"/>
    </row>
    <row r="115" spans="1:30" x14ac:dyDescent="0.2">
      <c r="A115" s="37"/>
      <c r="B115" s="37"/>
      <c r="C115" s="351"/>
      <c r="D115" s="352"/>
      <c r="E115" s="352"/>
      <c r="F115" s="352"/>
      <c r="G115" s="352"/>
      <c r="H115" s="352"/>
      <c r="I115" s="352"/>
      <c r="J115" s="352"/>
      <c r="K115" s="352"/>
      <c r="L115" s="352"/>
      <c r="M115" s="352"/>
      <c r="N115" s="352"/>
      <c r="O115" s="352"/>
      <c r="P115" s="352"/>
      <c r="Q115" s="352"/>
      <c r="R115" s="352"/>
      <c r="S115" s="352"/>
      <c r="T115" s="352"/>
      <c r="U115" s="353"/>
      <c r="V115" s="37"/>
      <c r="W115" s="37"/>
      <c r="X115" s="37"/>
      <c r="Y115" s="37"/>
      <c r="Z115" s="37"/>
      <c r="AA115" s="37"/>
      <c r="AB115" s="37"/>
      <c r="AC115" s="37"/>
      <c r="AD115" s="37"/>
    </row>
    <row r="116" spans="1:30" x14ac:dyDescent="0.2">
      <c r="A116" s="37"/>
      <c r="B116" s="37"/>
      <c r="C116" s="351"/>
      <c r="D116" s="352"/>
      <c r="E116" s="352"/>
      <c r="F116" s="352"/>
      <c r="G116" s="352"/>
      <c r="H116" s="352"/>
      <c r="I116" s="352"/>
      <c r="J116" s="352"/>
      <c r="K116" s="352"/>
      <c r="L116" s="352"/>
      <c r="M116" s="352"/>
      <c r="N116" s="352"/>
      <c r="O116" s="352"/>
      <c r="P116" s="352"/>
      <c r="Q116" s="352"/>
      <c r="R116" s="352"/>
      <c r="S116" s="352"/>
      <c r="T116" s="352"/>
      <c r="U116" s="353"/>
      <c r="V116" s="37"/>
      <c r="W116" s="37"/>
      <c r="X116" s="37"/>
      <c r="Y116" s="37"/>
      <c r="Z116" s="37"/>
      <c r="AA116" s="37"/>
      <c r="AB116" s="37"/>
      <c r="AC116" s="37"/>
      <c r="AD116" s="37"/>
    </row>
    <row r="117" spans="1:30" x14ac:dyDescent="0.2">
      <c r="A117" s="37"/>
      <c r="B117" s="37"/>
      <c r="C117" s="351"/>
      <c r="D117" s="352"/>
      <c r="E117" s="352"/>
      <c r="F117" s="352"/>
      <c r="G117" s="352"/>
      <c r="H117" s="352"/>
      <c r="I117" s="352"/>
      <c r="J117" s="352"/>
      <c r="K117" s="352"/>
      <c r="L117" s="352"/>
      <c r="M117" s="352"/>
      <c r="N117" s="352"/>
      <c r="O117" s="352"/>
      <c r="P117" s="352"/>
      <c r="Q117" s="352"/>
      <c r="R117" s="352"/>
      <c r="S117" s="352"/>
      <c r="T117" s="352"/>
      <c r="U117" s="353"/>
      <c r="V117" s="37"/>
      <c r="W117" s="37"/>
      <c r="X117" s="37"/>
      <c r="Y117" s="37"/>
      <c r="Z117" s="37"/>
      <c r="AA117" s="37"/>
      <c r="AB117" s="37"/>
      <c r="AC117" s="37"/>
      <c r="AD117" s="37"/>
    </row>
    <row r="118" spans="1:30" x14ac:dyDescent="0.2">
      <c r="A118" s="37"/>
      <c r="B118" s="37"/>
      <c r="C118" s="351"/>
      <c r="D118" s="352"/>
      <c r="E118" s="352"/>
      <c r="F118" s="352"/>
      <c r="G118" s="352"/>
      <c r="H118" s="352"/>
      <c r="I118" s="352"/>
      <c r="J118" s="352"/>
      <c r="K118" s="352"/>
      <c r="L118" s="352"/>
      <c r="M118" s="352"/>
      <c r="N118" s="352"/>
      <c r="O118" s="352"/>
      <c r="P118" s="352"/>
      <c r="Q118" s="352"/>
      <c r="R118" s="352"/>
      <c r="S118" s="352"/>
      <c r="T118" s="352"/>
      <c r="U118" s="353"/>
      <c r="V118" s="37"/>
      <c r="W118" s="37"/>
      <c r="X118" s="37"/>
      <c r="Y118" s="37"/>
      <c r="Z118" s="37"/>
      <c r="AA118" s="37"/>
      <c r="AB118" s="37"/>
      <c r="AC118" s="37"/>
      <c r="AD118" s="37"/>
    </row>
    <row r="119" spans="1:30" x14ac:dyDescent="0.2">
      <c r="A119" s="37"/>
      <c r="B119" s="37"/>
      <c r="C119" s="351"/>
      <c r="D119" s="352"/>
      <c r="E119" s="352"/>
      <c r="F119" s="352"/>
      <c r="G119" s="352"/>
      <c r="H119" s="352"/>
      <c r="I119" s="352"/>
      <c r="J119" s="352"/>
      <c r="K119" s="352"/>
      <c r="L119" s="352"/>
      <c r="M119" s="352"/>
      <c r="N119" s="352"/>
      <c r="O119" s="352"/>
      <c r="P119" s="352"/>
      <c r="Q119" s="352"/>
      <c r="R119" s="352"/>
      <c r="S119" s="352"/>
      <c r="T119" s="352"/>
      <c r="U119" s="353"/>
      <c r="V119" s="37"/>
      <c r="W119" s="37"/>
      <c r="X119" s="37"/>
      <c r="Y119" s="37"/>
      <c r="Z119" s="37"/>
      <c r="AA119" s="37"/>
      <c r="AB119" s="37"/>
      <c r="AC119" s="37"/>
      <c r="AD119" s="37"/>
    </row>
    <row r="120" spans="1:30" x14ac:dyDescent="0.2">
      <c r="A120" s="37"/>
      <c r="B120" s="37"/>
      <c r="C120" s="351"/>
      <c r="D120" s="352"/>
      <c r="E120" s="352"/>
      <c r="F120" s="352"/>
      <c r="G120" s="352"/>
      <c r="H120" s="352"/>
      <c r="I120" s="352"/>
      <c r="J120" s="352"/>
      <c r="K120" s="352"/>
      <c r="L120" s="352"/>
      <c r="M120" s="352"/>
      <c r="N120" s="352"/>
      <c r="O120" s="352"/>
      <c r="P120" s="352"/>
      <c r="Q120" s="352"/>
      <c r="R120" s="352"/>
      <c r="S120" s="352"/>
      <c r="T120" s="352"/>
      <c r="U120" s="353"/>
      <c r="V120" s="37"/>
      <c r="W120" s="37"/>
      <c r="X120" s="37"/>
      <c r="Y120" s="37"/>
      <c r="Z120" s="37"/>
      <c r="AA120" s="37"/>
      <c r="AB120" s="37"/>
      <c r="AC120" s="37"/>
      <c r="AD120" s="37"/>
    </row>
    <row r="121" spans="1:30" x14ac:dyDescent="0.2">
      <c r="A121" s="37"/>
      <c r="B121" s="37"/>
      <c r="C121" s="351"/>
      <c r="D121" s="352"/>
      <c r="E121" s="352"/>
      <c r="F121" s="352"/>
      <c r="G121" s="352"/>
      <c r="H121" s="352"/>
      <c r="I121" s="352"/>
      <c r="J121" s="352"/>
      <c r="K121" s="352"/>
      <c r="L121" s="352"/>
      <c r="M121" s="352"/>
      <c r="N121" s="352"/>
      <c r="O121" s="352"/>
      <c r="P121" s="352"/>
      <c r="Q121" s="352"/>
      <c r="R121" s="352"/>
      <c r="S121" s="352"/>
      <c r="T121" s="352"/>
      <c r="U121" s="353"/>
      <c r="V121" s="37"/>
      <c r="W121" s="37"/>
      <c r="X121" s="37"/>
      <c r="Y121" s="37"/>
      <c r="Z121" s="37"/>
      <c r="AA121" s="37"/>
      <c r="AB121" s="37"/>
      <c r="AC121" s="37"/>
      <c r="AD121" s="37"/>
    </row>
    <row r="122" spans="1:30" x14ac:dyDescent="0.2">
      <c r="A122" s="37"/>
      <c r="B122" s="37"/>
      <c r="C122" s="351"/>
      <c r="D122" s="352"/>
      <c r="E122" s="352"/>
      <c r="F122" s="352"/>
      <c r="G122" s="352"/>
      <c r="H122" s="352"/>
      <c r="I122" s="352"/>
      <c r="J122" s="352"/>
      <c r="K122" s="352"/>
      <c r="L122" s="352"/>
      <c r="M122" s="352"/>
      <c r="N122" s="352"/>
      <c r="O122" s="352"/>
      <c r="P122" s="352"/>
      <c r="Q122" s="352"/>
      <c r="R122" s="352"/>
      <c r="S122" s="352"/>
      <c r="T122" s="352"/>
      <c r="U122" s="353"/>
      <c r="V122" s="37"/>
      <c r="W122" s="37"/>
      <c r="X122" s="37"/>
      <c r="Y122" s="37"/>
      <c r="Z122" s="37"/>
      <c r="AA122" s="37"/>
      <c r="AB122" s="37"/>
      <c r="AC122" s="37"/>
      <c r="AD122" s="37"/>
    </row>
    <row r="123" spans="1:30" x14ac:dyDescent="0.2">
      <c r="A123" s="37"/>
      <c r="B123" s="37"/>
      <c r="C123" s="351"/>
      <c r="D123" s="352"/>
      <c r="E123" s="352"/>
      <c r="F123" s="352"/>
      <c r="G123" s="352"/>
      <c r="H123" s="352"/>
      <c r="I123" s="352"/>
      <c r="J123" s="352"/>
      <c r="K123" s="352"/>
      <c r="L123" s="352"/>
      <c r="M123" s="352"/>
      <c r="N123" s="352"/>
      <c r="O123" s="352"/>
      <c r="P123" s="352"/>
      <c r="Q123" s="352"/>
      <c r="R123" s="352"/>
      <c r="S123" s="352"/>
      <c r="T123" s="352"/>
      <c r="U123" s="353"/>
      <c r="V123" s="37"/>
      <c r="W123" s="37"/>
      <c r="X123" s="37"/>
      <c r="Y123" s="37"/>
      <c r="Z123" s="37"/>
      <c r="AA123" s="37"/>
      <c r="AB123" s="37"/>
      <c r="AC123" s="37"/>
      <c r="AD123" s="37"/>
    </row>
    <row r="124" spans="1:30" x14ac:dyDescent="0.2">
      <c r="A124" s="37"/>
      <c r="B124" s="37"/>
      <c r="C124" s="351"/>
      <c r="D124" s="352"/>
      <c r="E124" s="352"/>
      <c r="F124" s="352"/>
      <c r="G124" s="352"/>
      <c r="H124" s="352"/>
      <c r="I124" s="352"/>
      <c r="J124" s="352"/>
      <c r="K124" s="352"/>
      <c r="L124" s="352"/>
      <c r="M124" s="352"/>
      <c r="N124" s="352"/>
      <c r="O124" s="352"/>
      <c r="P124" s="352"/>
      <c r="Q124" s="352"/>
      <c r="R124" s="352"/>
      <c r="S124" s="352"/>
      <c r="T124" s="352"/>
      <c r="U124" s="353"/>
      <c r="V124" s="37"/>
      <c r="W124" s="37"/>
      <c r="X124" s="37"/>
      <c r="Y124" s="37"/>
      <c r="Z124" s="37"/>
      <c r="AA124" s="37"/>
      <c r="AB124" s="37"/>
      <c r="AC124" s="37"/>
      <c r="AD124" s="37"/>
    </row>
    <row r="125" spans="1:30" x14ac:dyDescent="0.2">
      <c r="A125" s="37"/>
      <c r="B125" s="37"/>
      <c r="C125" s="354"/>
      <c r="D125" s="355"/>
      <c r="E125" s="355"/>
      <c r="F125" s="355"/>
      <c r="G125" s="355"/>
      <c r="H125" s="355"/>
      <c r="I125" s="355"/>
      <c r="J125" s="355"/>
      <c r="K125" s="355"/>
      <c r="L125" s="355"/>
      <c r="M125" s="355"/>
      <c r="N125" s="355"/>
      <c r="O125" s="355"/>
      <c r="P125" s="355"/>
      <c r="Q125" s="355"/>
      <c r="R125" s="355"/>
      <c r="S125" s="355"/>
      <c r="T125" s="355"/>
      <c r="U125" s="356"/>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0</v>
      </c>
    </row>
    <row r="131" spans="4:5" x14ac:dyDescent="0.2">
      <c r="D131" s="2" t="s">
        <v>76</v>
      </c>
      <c r="E131" s="77">
        <f>T45</f>
        <v>0</v>
      </c>
    </row>
    <row r="132" spans="4:5" x14ac:dyDescent="0.2">
      <c r="D132" s="40" t="s">
        <v>80</v>
      </c>
      <c r="E132" s="94">
        <f>U45</f>
        <v>0</v>
      </c>
    </row>
    <row r="133" spans="4:5" x14ac:dyDescent="0.2">
      <c r="D133" s="40" t="s">
        <v>77</v>
      </c>
      <c r="E133" s="94">
        <f>V45</f>
        <v>0</v>
      </c>
    </row>
    <row r="134" spans="4:5" x14ac:dyDescent="0.2">
      <c r="D134" s="40" t="s">
        <v>78</v>
      </c>
      <c r="E134" s="94">
        <f>W45</f>
        <v>0</v>
      </c>
    </row>
    <row r="135" spans="4:5" x14ac:dyDescent="0.2">
      <c r="D135" s="40" t="s">
        <v>74</v>
      </c>
      <c r="E135" s="94">
        <f>X45</f>
        <v>0</v>
      </c>
    </row>
    <row r="136" spans="4:5" x14ac:dyDescent="0.2">
      <c r="D136" s="2" t="s">
        <v>73</v>
      </c>
      <c r="E136" s="94">
        <f>Y45</f>
        <v>0</v>
      </c>
    </row>
    <row r="137" spans="4:5" x14ac:dyDescent="0.2">
      <c r="D137" s="2" t="s">
        <v>23</v>
      </c>
      <c r="E137" s="94">
        <f>Z45</f>
        <v>3030914.65</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oKmT3QgGWsJa7IUdFLu3Bm//fYYw4if3pzHUyKPIJ2JZBVA+C1eviCCrKomA7uQseAALSpB9akQm8gSbvUlyDw==" saltValue="ZQMaJqpQAh5pB/A7PNLucw==" spinCount="100000" sheet="1" objects="1" scenarios="1" selectLockedCells="1" selectUnlockedCells="1"/>
  <mergeCells count="157">
    <mergeCell ref="B56:B57"/>
    <mergeCell ref="B54:B55"/>
    <mergeCell ref="B52:B53"/>
    <mergeCell ref="B58:B59"/>
    <mergeCell ref="G56:G57"/>
    <mergeCell ref="H56:L57"/>
    <mergeCell ref="C58:D59"/>
    <mergeCell ref="E58:E59"/>
    <mergeCell ref="F58:F59"/>
    <mergeCell ref="G58:G59"/>
    <mergeCell ref="H58:L59"/>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X74:Y74"/>
    <mergeCell ref="N77:N78"/>
    <mergeCell ref="N79:N80"/>
    <mergeCell ref="C67:H68"/>
    <mergeCell ref="S67:W67"/>
    <mergeCell ref="S68:AB69"/>
    <mergeCell ref="C69:F73"/>
    <mergeCell ref="G69:L70"/>
    <mergeCell ref="G71:L73"/>
    <mergeCell ref="AA73:AB73"/>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76</xdr:row>
                    <xdr:rowOff>66675</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866775</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28575</xdr:rowOff>
                  </from>
                  <to>
                    <xdr:col>9</xdr:col>
                    <xdr:colOff>1400175</xdr:colOff>
                    <xdr:row>83</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104775</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219075</xdr:rowOff>
                  </from>
                  <to>
                    <xdr:col>6</xdr:col>
                    <xdr:colOff>1457325</xdr:colOff>
                    <xdr:row>45</xdr:row>
                    <xdr:rowOff>457200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342900</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638175</xdr:colOff>
                    <xdr:row>33</xdr:row>
                    <xdr:rowOff>200025</xdr:rowOff>
                  </from>
                  <to>
                    <xdr:col>6</xdr:col>
                    <xdr:colOff>142875</xdr:colOff>
                    <xdr:row>34</xdr:row>
                    <xdr:rowOff>200025</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219075</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828675</xdr:colOff>
                    <xdr:row>51</xdr:row>
                    <xdr:rowOff>228600</xdr:rowOff>
                  </from>
                  <to>
                    <xdr:col>6</xdr:col>
                    <xdr:colOff>1438275</xdr:colOff>
                    <xdr:row>52</xdr:row>
                    <xdr:rowOff>180975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219075</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828675</xdr:colOff>
                    <xdr:row>53</xdr:row>
                    <xdr:rowOff>228600</xdr:rowOff>
                  </from>
                  <to>
                    <xdr:col>6</xdr:col>
                    <xdr:colOff>1438275</xdr:colOff>
                    <xdr:row>54</xdr:row>
                    <xdr:rowOff>200025</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219075</xdr:rowOff>
                  </from>
                  <to>
                    <xdr:col>6</xdr:col>
                    <xdr:colOff>685800</xdr:colOff>
                    <xdr:row>55</xdr:row>
                    <xdr:rowOff>466725</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828675</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219075</xdr:rowOff>
                  </from>
                  <to>
                    <xdr:col>6</xdr:col>
                    <xdr:colOff>685800</xdr:colOff>
                    <xdr:row>58</xdr:row>
                    <xdr:rowOff>200025</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828675</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topLeftCell="A22" zoomScale="80" zoomScaleNormal="80"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3" t="s">
        <v>47</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205" t="s">
        <v>24</v>
      </c>
      <c r="F6" s="206"/>
      <c r="G6" s="206"/>
      <c r="H6" s="207"/>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410" t="s">
        <v>85</v>
      </c>
      <c r="F7" s="411"/>
      <c r="G7" s="411"/>
      <c r="H7" s="412"/>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205" t="s">
        <v>86</v>
      </c>
      <c r="F8" s="206"/>
      <c r="G8" s="206"/>
      <c r="H8" s="207"/>
      <c r="I8" s="26"/>
      <c r="J8" s="4"/>
      <c r="K8" s="4"/>
      <c r="L8" s="117"/>
      <c r="M8" s="413" t="s">
        <v>91</v>
      </c>
      <c r="N8" s="414"/>
      <c r="O8" s="414"/>
      <c r="P8" s="414"/>
      <c r="Q8" s="414"/>
      <c r="R8" s="414"/>
      <c r="S8" s="414"/>
      <c r="T8" s="415"/>
      <c r="U8" s="1"/>
      <c r="V8" s="1"/>
      <c r="W8" s="42"/>
      <c r="X8" s="217" t="s">
        <v>48</v>
      </c>
      <c r="Y8" s="217"/>
      <c r="Z8" s="217"/>
      <c r="AA8" s="132">
        <v>30000000</v>
      </c>
      <c r="AB8" s="42"/>
      <c r="AC8" s="42"/>
      <c r="AD8" s="3"/>
    </row>
    <row r="9" spans="1:30" ht="15.75" x14ac:dyDescent="0.25">
      <c r="A9" s="1"/>
      <c r="B9" s="7"/>
      <c r="C9" s="191" t="s">
        <v>31</v>
      </c>
      <c r="D9" s="6"/>
      <c r="E9" s="205" t="s">
        <v>87</v>
      </c>
      <c r="F9" s="206"/>
      <c r="G9" s="206"/>
      <c r="H9" s="207"/>
      <c r="I9" s="26"/>
      <c r="J9" s="4"/>
      <c r="K9" s="4"/>
      <c r="L9" s="117"/>
      <c r="M9" s="416"/>
      <c r="N9" s="417"/>
      <c r="O9" s="417"/>
      <c r="P9" s="417"/>
      <c r="Q9" s="417"/>
      <c r="R9" s="417"/>
      <c r="S9" s="417"/>
      <c r="T9" s="418"/>
      <c r="U9" s="3"/>
      <c r="V9" s="3"/>
      <c r="W9" s="42"/>
      <c r="X9" s="218" t="s">
        <v>103</v>
      </c>
      <c r="Y9" s="219"/>
      <c r="Z9" s="220"/>
      <c r="AA9" s="140">
        <v>1000</v>
      </c>
      <c r="AB9" s="42"/>
      <c r="AC9" s="3"/>
      <c r="AD9" s="3"/>
    </row>
    <row r="10" spans="1:30" ht="15.75" x14ac:dyDescent="0.25">
      <c r="A10" s="1"/>
      <c r="B10" s="7"/>
      <c r="C10" s="191" t="s">
        <v>32</v>
      </c>
      <c r="D10" s="6"/>
      <c r="E10" s="205" t="s">
        <v>88</v>
      </c>
      <c r="F10" s="206"/>
      <c r="G10" s="206"/>
      <c r="H10" s="207"/>
      <c r="I10" s="26"/>
      <c r="J10" s="4"/>
      <c r="K10" s="4"/>
      <c r="L10" s="117"/>
      <c r="M10" s="416"/>
      <c r="N10" s="417"/>
      <c r="O10" s="417"/>
      <c r="P10" s="417"/>
      <c r="Q10" s="417"/>
      <c r="R10" s="417"/>
      <c r="S10" s="417"/>
      <c r="T10" s="418"/>
      <c r="U10" s="42"/>
      <c r="V10" s="3"/>
      <c r="W10" s="42"/>
      <c r="X10" s="221" t="s">
        <v>49</v>
      </c>
      <c r="Y10" s="222"/>
      <c r="Z10" s="223"/>
      <c r="AA10" s="181">
        <v>2000</v>
      </c>
      <c r="AB10" s="42"/>
      <c r="AC10" s="3"/>
      <c r="AD10" s="3"/>
    </row>
    <row r="11" spans="1:30" ht="15.75" x14ac:dyDescent="0.25">
      <c r="A11" s="1"/>
      <c r="B11" s="7"/>
      <c r="C11" s="192" t="s">
        <v>33</v>
      </c>
      <c r="D11" s="6"/>
      <c r="E11" s="205"/>
      <c r="F11" s="206"/>
      <c r="G11" s="206"/>
      <c r="H11" s="207"/>
      <c r="I11" s="26"/>
      <c r="J11" s="4"/>
      <c r="K11" s="4"/>
      <c r="L11" s="117"/>
      <c r="M11" s="419"/>
      <c r="N11" s="420"/>
      <c r="O11" s="420"/>
      <c r="P11" s="420"/>
      <c r="Q11" s="420"/>
      <c r="R11" s="420"/>
      <c r="S11" s="420"/>
      <c r="T11" s="421"/>
      <c r="U11" s="42"/>
      <c r="V11" s="1"/>
      <c r="W11" s="1"/>
      <c r="X11" s="217" t="s">
        <v>110</v>
      </c>
      <c r="Y11" s="217"/>
      <c r="Z11" s="217"/>
      <c r="AA11" s="129">
        <f>AB45+AA9-AA10</f>
        <v>36580000</v>
      </c>
      <c r="AB11" s="42"/>
      <c r="AC11" s="3"/>
      <c r="AD11" s="3"/>
    </row>
    <row r="12" spans="1:30" ht="15.75" x14ac:dyDescent="0.25">
      <c r="A12" s="1"/>
      <c r="B12" s="7"/>
      <c r="C12" s="191" t="s">
        <v>34</v>
      </c>
      <c r="D12" s="6"/>
      <c r="E12" s="410" t="s">
        <v>25</v>
      </c>
      <c r="F12" s="411"/>
      <c r="G12" s="411"/>
      <c r="H12" s="412"/>
      <c r="I12" s="26"/>
      <c r="J12" s="4"/>
      <c r="K12" s="4"/>
      <c r="L12" s="83"/>
      <c r="M12" s="42"/>
      <c r="N12" s="42"/>
      <c r="O12" s="42"/>
      <c r="P12" s="42"/>
      <c r="Q12" s="42"/>
      <c r="R12" s="42"/>
      <c r="S12" s="42"/>
      <c r="T12" s="42"/>
      <c r="U12" s="87"/>
      <c r="V12" s="1"/>
      <c r="W12" s="1"/>
      <c r="X12" s="217" t="s">
        <v>50</v>
      </c>
      <c r="Y12" s="217"/>
      <c r="Z12" s="217"/>
      <c r="AA12" s="129">
        <f>AA8-AA11</f>
        <v>-6580000</v>
      </c>
      <c r="AB12" s="42"/>
      <c r="AC12" s="3"/>
      <c r="AD12" s="3"/>
    </row>
    <row r="13" spans="1:30" ht="14.45" customHeight="1" x14ac:dyDescent="0.25">
      <c r="A13" s="1"/>
      <c r="B13" s="7"/>
      <c r="C13" s="191" t="s">
        <v>35</v>
      </c>
      <c r="D13" s="6"/>
      <c r="E13" s="205">
        <v>10</v>
      </c>
      <c r="F13" s="206"/>
      <c r="G13" s="206"/>
      <c r="H13" s="207"/>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205" t="s">
        <v>25</v>
      </c>
      <c r="F14" s="206"/>
      <c r="G14" s="206"/>
      <c r="H14" s="207"/>
      <c r="I14" s="26"/>
      <c r="J14" s="4"/>
      <c r="K14" s="4"/>
      <c r="L14" s="117"/>
      <c r="M14" s="413" t="s">
        <v>92</v>
      </c>
      <c r="N14" s="414"/>
      <c r="O14" s="414"/>
      <c r="P14" s="414"/>
      <c r="Q14" s="414"/>
      <c r="R14" s="414"/>
      <c r="S14" s="414"/>
      <c r="T14" s="415"/>
      <c r="U14" s="1"/>
      <c r="V14" s="1"/>
      <c r="W14" s="1"/>
      <c r="X14" s="224" t="s">
        <v>51</v>
      </c>
      <c r="Y14" s="224"/>
      <c r="Z14" s="224"/>
      <c r="AA14" s="224"/>
      <c r="AB14" s="1"/>
      <c r="AC14" s="3"/>
      <c r="AD14" s="3"/>
    </row>
    <row r="15" spans="1:30" ht="15" x14ac:dyDescent="0.25">
      <c r="A15" s="1"/>
      <c r="B15" s="7"/>
      <c r="C15" s="191" t="s">
        <v>37</v>
      </c>
      <c r="D15" s="6"/>
      <c r="E15" s="205" t="s">
        <v>25</v>
      </c>
      <c r="F15" s="206"/>
      <c r="G15" s="206"/>
      <c r="H15" s="207"/>
      <c r="I15" s="26"/>
      <c r="J15" s="4"/>
      <c r="K15" s="4"/>
      <c r="L15" s="117"/>
      <c r="M15" s="416"/>
      <c r="N15" s="417"/>
      <c r="O15" s="417"/>
      <c r="P15" s="417"/>
      <c r="Q15" s="417"/>
      <c r="R15" s="417"/>
      <c r="S15" s="417"/>
      <c r="T15" s="418"/>
      <c r="U15" s="1"/>
      <c r="V15" s="1"/>
      <c r="W15" s="3"/>
      <c r="X15" s="225"/>
      <c r="Y15" s="225"/>
      <c r="Z15" s="225"/>
      <c r="AA15" s="225"/>
      <c r="AB15" s="1"/>
      <c r="AC15" s="3"/>
      <c r="AD15" s="3"/>
    </row>
    <row r="16" spans="1:30" ht="15" x14ac:dyDescent="0.25">
      <c r="A16" s="1"/>
      <c r="B16" s="7"/>
      <c r="C16" s="191" t="s">
        <v>38</v>
      </c>
      <c r="D16" s="6"/>
      <c r="E16" s="205" t="s">
        <v>25</v>
      </c>
      <c r="F16" s="206"/>
      <c r="G16" s="206"/>
      <c r="H16" s="207"/>
      <c r="I16" s="26"/>
      <c r="J16" s="4"/>
      <c r="K16" s="4"/>
      <c r="L16" s="117"/>
      <c r="M16" s="416"/>
      <c r="N16" s="417"/>
      <c r="O16" s="417"/>
      <c r="P16" s="417"/>
      <c r="Q16" s="417"/>
      <c r="R16" s="417"/>
      <c r="S16" s="417"/>
      <c r="T16" s="418"/>
      <c r="U16" s="1"/>
      <c r="V16" s="1"/>
      <c r="W16" s="123"/>
      <c r="X16" s="401" t="s">
        <v>93</v>
      </c>
      <c r="Y16" s="402"/>
      <c r="Z16" s="402"/>
      <c r="AA16" s="403"/>
      <c r="AB16" s="1"/>
      <c r="AC16" s="1"/>
      <c r="AD16" s="1"/>
    </row>
    <row r="17" spans="1:30" ht="14.45" customHeight="1" x14ac:dyDescent="0.25">
      <c r="A17" s="1"/>
      <c r="B17" s="7"/>
      <c r="C17" s="191" t="s">
        <v>39</v>
      </c>
      <c r="D17" s="6"/>
      <c r="E17" s="242" t="s">
        <v>26</v>
      </c>
      <c r="F17" s="206"/>
      <c r="G17" s="206"/>
      <c r="H17" s="207"/>
      <c r="I17" s="26"/>
      <c r="J17" s="4"/>
      <c r="K17" s="4"/>
      <c r="L17" s="117"/>
      <c r="M17" s="419"/>
      <c r="N17" s="420"/>
      <c r="O17" s="420"/>
      <c r="P17" s="420"/>
      <c r="Q17" s="420"/>
      <c r="R17" s="420"/>
      <c r="S17" s="420"/>
      <c r="T17" s="421"/>
      <c r="U17" s="42"/>
      <c r="V17" s="1"/>
      <c r="W17" s="123"/>
      <c r="X17" s="404"/>
      <c r="Y17" s="352"/>
      <c r="Z17" s="352"/>
      <c r="AA17" s="405"/>
      <c r="AB17" s="1"/>
      <c r="AC17" s="1"/>
      <c r="AD17" s="1"/>
    </row>
    <row r="18" spans="1:30" ht="15" x14ac:dyDescent="0.25">
      <c r="A18" s="1"/>
      <c r="B18" s="7"/>
      <c r="C18" s="191" t="s">
        <v>40</v>
      </c>
      <c r="D18" s="6"/>
      <c r="E18" s="242" t="s">
        <v>26</v>
      </c>
      <c r="F18" s="206"/>
      <c r="G18" s="206"/>
      <c r="H18" s="207"/>
      <c r="I18" s="26"/>
      <c r="J18" s="4"/>
      <c r="K18" s="4"/>
      <c r="L18" s="83"/>
      <c r="M18" s="42"/>
      <c r="N18" s="42"/>
      <c r="O18" s="42"/>
      <c r="P18" s="42"/>
      <c r="Q18" s="42"/>
      <c r="R18" s="42"/>
      <c r="S18" s="42"/>
      <c r="T18" s="42"/>
      <c r="U18" s="42"/>
      <c r="V18" s="1"/>
      <c r="W18" s="1"/>
      <c r="X18" s="406"/>
      <c r="Y18" s="407"/>
      <c r="Z18" s="407"/>
      <c r="AA18" s="408"/>
      <c r="AB18" s="1"/>
      <c r="AC18" s="1"/>
      <c r="AD18" s="1"/>
    </row>
    <row r="19" spans="1:30" ht="15" x14ac:dyDescent="0.25">
      <c r="A19" s="1"/>
      <c r="B19" s="6"/>
      <c r="C19" s="191" t="s">
        <v>41</v>
      </c>
      <c r="D19" s="13"/>
      <c r="E19" s="409" t="s">
        <v>89</v>
      </c>
      <c r="F19" s="243"/>
      <c r="G19" s="243"/>
      <c r="H19" s="243"/>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09" t="s">
        <v>27</v>
      </c>
      <c r="F20" s="243"/>
      <c r="G20" s="243"/>
      <c r="H20" s="243"/>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44"/>
      <c r="N25" s="245"/>
      <c r="O25" s="245"/>
      <c r="P25" s="245"/>
      <c r="Q25" s="52"/>
      <c r="R25" s="42"/>
      <c r="S25" s="42"/>
      <c r="T25" s="42"/>
      <c r="U25" s="61"/>
      <c r="V25" s="62"/>
      <c r="W25" s="62"/>
      <c r="X25" s="1"/>
      <c r="Y25" s="1"/>
      <c r="Z25" s="1"/>
      <c r="AA25" s="42"/>
      <c r="AB25" s="1"/>
      <c r="AC25" s="1"/>
      <c r="AD25" s="1"/>
    </row>
    <row r="26" spans="1:30" ht="35.1" customHeight="1" x14ac:dyDescent="0.35">
      <c r="A26" s="37"/>
      <c r="B26" s="42"/>
      <c r="C26" s="226" t="s">
        <v>52</v>
      </c>
      <c r="D26" s="226"/>
      <c r="E26" s="226"/>
      <c r="F26" s="226"/>
      <c r="G26" s="226"/>
      <c r="H26" s="226"/>
      <c r="I26" s="226"/>
      <c r="J26" s="226"/>
      <c r="K26" s="53"/>
      <c r="L26" s="53"/>
      <c r="M26" s="227"/>
      <c r="N26" s="228"/>
      <c r="O26" s="228"/>
      <c r="P26" s="228"/>
      <c r="Q26" s="52"/>
      <c r="R26" s="42"/>
      <c r="S26" s="42"/>
      <c r="T26" s="42"/>
      <c r="U26" s="42"/>
      <c r="V26" s="42"/>
      <c r="W26" s="42"/>
      <c r="X26" s="62"/>
      <c r="Y26" s="62"/>
      <c r="Z26" s="62"/>
      <c r="AA26" s="42"/>
      <c r="AB26" s="42"/>
      <c r="AC26" s="42"/>
      <c r="AD26" s="1"/>
    </row>
    <row r="27" spans="1:30" ht="15" customHeight="1" x14ac:dyDescent="0.25">
      <c r="A27" s="1"/>
      <c r="B27" s="42"/>
      <c r="C27" s="42"/>
      <c r="D27" s="89"/>
      <c r="E27" s="229"/>
      <c r="F27" s="229"/>
      <c r="G27" s="229"/>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30" t="s">
        <v>53</v>
      </c>
      <c r="D28" s="231"/>
      <c r="E28" s="195" t="s">
        <v>90</v>
      </c>
      <c r="F28" s="55"/>
      <c r="G28" s="232"/>
      <c r="H28" s="232"/>
      <c r="I28" s="104"/>
      <c r="J28" s="104"/>
      <c r="K28" s="104"/>
      <c r="L28" s="89"/>
      <c r="M28" s="101"/>
      <c r="N28" s="122"/>
      <c r="O28" s="89"/>
      <c r="P28" s="89"/>
      <c r="Q28" s="232"/>
      <c r="R28" s="232"/>
      <c r="S28" s="163"/>
      <c r="T28" s="42"/>
      <c r="U28" s="55"/>
      <c r="V28" s="232"/>
      <c r="W28" s="232"/>
      <c r="X28" s="102"/>
      <c r="Y28" s="102"/>
      <c r="Z28" s="55"/>
      <c r="AA28" s="42"/>
      <c r="AB28" s="55"/>
      <c r="AC28" s="42"/>
      <c r="AD28" s="1"/>
    </row>
    <row r="29" spans="1:30" ht="17.25" customHeight="1" x14ac:dyDescent="0.2">
      <c r="A29" s="1"/>
      <c r="B29" s="42"/>
      <c r="C29" s="221" t="s">
        <v>104</v>
      </c>
      <c r="D29" s="222"/>
      <c r="E29" s="126">
        <v>60700000</v>
      </c>
      <c r="F29" s="55"/>
      <c r="G29" s="232"/>
      <c r="H29" s="232"/>
      <c r="I29" s="104"/>
      <c r="J29" s="104"/>
      <c r="K29" s="104"/>
      <c r="L29" s="89"/>
      <c r="M29" s="101"/>
      <c r="N29" s="122"/>
      <c r="O29" s="89"/>
      <c r="P29" s="89"/>
      <c r="Q29" s="232"/>
      <c r="R29" s="232"/>
      <c r="S29" s="163"/>
      <c r="T29" s="42"/>
      <c r="U29" s="55"/>
      <c r="V29" s="183"/>
      <c r="W29" s="183"/>
      <c r="X29" s="102"/>
      <c r="Y29" s="102"/>
      <c r="Z29" s="55"/>
      <c r="AA29" s="42"/>
      <c r="AB29" s="55"/>
      <c r="AC29" s="42"/>
      <c r="AD29" s="1"/>
    </row>
    <row r="30" spans="1:30" ht="15.75" customHeight="1" x14ac:dyDescent="0.2">
      <c r="A30" s="1"/>
      <c r="B30" s="42"/>
      <c r="C30" s="248" t="s">
        <v>105</v>
      </c>
      <c r="D30" s="248"/>
      <c r="E30" s="126">
        <v>30621000</v>
      </c>
      <c r="F30" s="42"/>
      <c r="G30" s="232"/>
      <c r="H30" s="232"/>
      <c r="I30" s="104"/>
      <c r="J30" s="104"/>
      <c r="K30" s="104"/>
      <c r="L30" s="89"/>
      <c r="M30" s="74"/>
      <c r="N30" s="122"/>
      <c r="O30" s="89"/>
      <c r="P30" s="89"/>
      <c r="Q30" s="232"/>
      <c r="R30" s="232"/>
      <c r="S30" s="163"/>
      <c r="T30" s="89"/>
      <c r="U30" s="55"/>
      <c r="V30" s="232"/>
      <c r="W30" s="232"/>
      <c r="X30" s="122"/>
      <c r="Y30" s="42"/>
      <c r="Z30" s="183"/>
      <c r="AA30" s="55"/>
      <c r="AB30" s="55"/>
      <c r="AC30" s="42"/>
      <c r="AD30" s="1"/>
    </row>
    <row r="31" spans="1:30" ht="15.75" customHeight="1" x14ac:dyDescent="0.2">
      <c r="A31" s="1"/>
      <c r="B31" s="42"/>
      <c r="C31" s="256" t="s">
        <v>106</v>
      </c>
      <c r="D31" s="257"/>
      <c r="E31" s="127">
        <v>54120000</v>
      </c>
      <c r="F31" s="42"/>
      <c r="G31" s="183"/>
      <c r="H31" s="183"/>
      <c r="I31" s="104"/>
      <c r="J31" s="104"/>
      <c r="K31" s="104"/>
      <c r="L31" s="89"/>
      <c r="M31" s="74"/>
      <c r="N31" s="122"/>
      <c r="O31" s="89"/>
      <c r="P31" s="89"/>
      <c r="Q31" s="232"/>
      <c r="R31" s="232"/>
      <c r="S31" s="163"/>
      <c r="T31" s="89"/>
      <c r="U31" s="55"/>
      <c r="V31" s="183"/>
      <c r="W31" s="183"/>
      <c r="X31" s="122"/>
      <c r="Y31" s="42"/>
      <c r="Z31" s="183"/>
      <c r="AA31" s="55"/>
      <c r="AB31" s="55"/>
      <c r="AC31" s="42"/>
      <c r="AD31" s="1"/>
    </row>
    <row r="32" spans="1:30" ht="15" customHeight="1" x14ac:dyDescent="0.2">
      <c r="A32" s="1"/>
      <c r="B32" s="1"/>
      <c r="C32" s="248" t="s">
        <v>107</v>
      </c>
      <c r="D32" s="248"/>
      <c r="E32" s="127">
        <v>28765000</v>
      </c>
      <c r="F32" s="81"/>
      <c r="G32" s="258"/>
      <c r="H32" s="258"/>
      <c r="I32" s="105"/>
      <c r="J32" s="105"/>
      <c r="K32" s="105"/>
      <c r="L32" s="89"/>
      <c r="M32" s="74"/>
      <c r="N32" s="122"/>
      <c r="O32" s="89"/>
      <c r="P32" s="89"/>
      <c r="Q32" s="232"/>
      <c r="R32" s="232"/>
      <c r="S32" s="163"/>
      <c r="T32" s="42"/>
      <c r="U32" s="55"/>
      <c r="V32" s="232"/>
      <c r="W32" s="232"/>
      <c r="X32" s="122"/>
      <c r="Y32" s="42"/>
      <c r="Z32" s="42"/>
      <c r="AA32" s="55"/>
      <c r="AB32" s="55"/>
      <c r="AC32" s="42"/>
      <c r="AD32" s="1"/>
    </row>
    <row r="33" spans="1:30" ht="27" customHeight="1" x14ac:dyDescent="0.2">
      <c r="A33" s="1"/>
      <c r="B33" s="1"/>
      <c r="C33" s="246" t="s">
        <v>100</v>
      </c>
      <c r="D33" s="246"/>
      <c r="E33" s="128">
        <f>E31-E29</f>
        <v>-6580000</v>
      </c>
      <c r="F33" s="50"/>
      <c r="G33" s="258"/>
      <c r="H33" s="258"/>
      <c r="I33" s="105"/>
      <c r="J33" s="105"/>
      <c r="K33" s="105"/>
      <c r="L33" s="247"/>
      <c r="M33" s="247"/>
      <c r="N33" s="124"/>
      <c r="O33" s="109"/>
      <c r="P33" s="109"/>
      <c r="Q33" s="247"/>
      <c r="R33" s="247"/>
      <c r="S33" s="162"/>
      <c r="T33" s="42"/>
      <c r="U33" s="42"/>
      <c r="V33" s="247"/>
      <c r="W33" s="247"/>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35" customHeight="1" x14ac:dyDescent="0.2">
      <c r="A35" s="1"/>
      <c r="B35" s="1"/>
      <c r="C35" s="249" t="s">
        <v>111</v>
      </c>
      <c r="D35" s="249"/>
      <c r="E35" s="249"/>
      <c r="F35" s="50"/>
      <c r="G35" s="186"/>
      <c r="H35" s="186"/>
      <c r="I35" s="105"/>
      <c r="J35" s="105"/>
      <c r="K35" s="105"/>
      <c r="L35" s="184"/>
      <c r="M35" s="184"/>
      <c r="N35" s="124"/>
      <c r="O35" s="109"/>
      <c r="P35" s="109"/>
      <c r="Q35" s="250"/>
      <c r="R35" s="250"/>
      <c r="S35" s="250"/>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51" t="s">
        <v>112</v>
      </c>
      <c r="D37" s="251"/>
      <c r="E37" s="252"/>
      <c r="F37" s="253"/>
      <c r="G37" s="37"/>
      <c r="H37" s="106"/>
      <c r="I37" s="105"/>
      <c r="J37" s="105"/>
      <c r="K37" s="105"/>
      <c r="L37" s="105"/>
      <c r="M37" s="74"/>
      <c r="N37" s="103"/>
      <c r="O37" s="103"/>
      <c r="P37" s="103"/>
      <c r="Q37" s="251"/>
      <c r="R37" s="251"/>
      <c r="S37" s="251"/>
      <c r="T37" s="255"/>
      <c r="U37" s="105"/>
      <c r="V37" s="105"/>
      <c r="W37" s="105"/>
      <c r="X37" s="124"/>
      <c r="Y37" s="42"/>
      <c r="Z37" s="42"/>
      <c r="AA37" s="63"/>
      <c r="AB37" s="42"/>
      <c r="AC37" s="42"/>
      <c r="AD37" s="1"/>
    </row>
    <row r="38" spans="1:30" ht="15" customHeight="1" x14ac:dyDescent="0.2">
      <c r="A38" s="1"/>
      <c r="B38" s="1"/>
      <c r="C38" s="251"/>
      <c r="D38" s="251"/>
      <c r="E38" s="252"/>
      <c r="F38" s="254"/>
      <c r="G38" s="106"/>
      <c r="H38" s="106"/>
      <c r="I38" s="105"/>
      <c r="J38" s="105"/>
      <c r="K38" s="105"/>
      <c r="L38" s="105"/>
      <c r="M38" s="74"/>
      <c r="N38" s="103"/>
      <c r="O38" s="103"/>
      <c r="P38" s="103"/>
      <c r="Q38" s="251"/>
      <c r="R38" s="251"/>
      <c r="S38" s="251"/>
      <c r="T38" s="255"/>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9" t="s">
        <v>70</v>
      </c>
      <c r="T41" s="259"/>
      <c r="U41" s="259"/>
      <c r="V41" s="259"/>
      <c r="W41" s="259"/>
      <c r="X41" s="105"/>
      <c r="Y41" s="99"/>
      <c r="Z41" s="155"/>
      <c r="AA41" s="63"/>
      <c r="AB41" s="42"/>
      <c r="AC41" s="42"/>
      <c r="AD41" s="42"/>
    </row>
    <row r="42" spans="1:30" ht="27.75" customHeight="1" x14ac:dyDescent="0.2">
      <c r="A42" s="1"/>
      <c r="B42" s="42"/>
      <c r="C42" s="260" t="s">
        <v>54</v>
      </c>
      <c r="D42" s="260"/>
      <c r="E42" s="399" t="s">
        <v>101</v>
      </c>
      <c r="F42" s="261" t="s">
        <v>55</v>
      </c>
      <c r="G42" s="261" t="s">
        <v>56</v>
      </c>
      <c r="H42" s="263" t="s">
        <v>57</v>
      </c>
      <c r="I42" s="263"/>
      <c r="J42" s="263"/>
      <c r="K42" s="263"/>
      <c r="L42" s="263"/>
      <c r="M42" s="106"/>
      <c r="N42" s="264"/>
      <c r="O42" s="265"/>
      <c r="P42" s="106"/>
      <c r="Q42" s="266"/>
      <c r="R42" s="266"/>
      <c r="S42" s="267" t="s">
        <v>102</v>
      </c>
      <c r="T42" s="268"/>
      <c r="U42" s="268"/>
      <c r="V42" s="268"/>
      <c r="W42" s="268"/>
      <c r="X42" s="268"/>
      <c r="Y42" s="268"/>
      <c r="Z42" s="268"/>
      <c r="AA42" s="268"/>
      <c r="AB42" s="268"/>
      <c r="AC42" s="106"/>
      <c r="AD42" s="106"/>
    </row>
    <row r="43" spans="1:30" ht="36.75" customHeight="1" x14ac:dyDescent="0.2">
      <c r="A43" s="1"/>
      <c r="B43" s="42"/>
      <c r="C43" s="260"/>
      <c r="D43" s="260"/>
      <c r="E43" s="400"/>
      <c r="F43" s="262"/>
      <c r="G43" s="262"/>
      <c r="H43" s="263"/>
      <c r="I43" s="263"/>
      <c r="J43" s="263"/>
      <c r="K43" s="263"/>
      <c r="L43" s="263"/>
      <c r="M43" s="106"/>
      <c r="N43" s="264"/>
      <c r="O43" s="265"/>
      <c r="P43" s="106"/>
      <c r="Q43" s="266"/>
      <c r="R43" s="266"/>
      <c r="S43" s="269"/>
      <c r="T43" s="270"/>
      <c r="U43" s="270"/>
      <c r="V43" s="270"/>
      <c r="W43" s="270"/>
      <c r="X43" s="270"/>
      <c r="Y43" s="270"/>
      <c r="Z43" s="270"/>
      <c r="AA43" s="270"/>
      <c r="AB43" s="270"/>
      <c r="AC43" s="106"/>
      <c r="AD43" s="106"/>
    </row>
    <row r="44" spans="1:30" ht="60.75" customHeight="1" x14ac:dyDescent="0.2">
      <c r="A44" s="1"/>
      <c r="B44" s="271">
        <v>1</v>
      </c>
      <c r="C44" s="396" t="s">
        <v>96</v>
      </c>
      <c r="D44" s="288"/>
      <c r="E44" s="397" t="s">
        <v>97</v>
      </c>
      <c r="F44" s="274">
        <v>420</v>
      </c>
      <c r="G44" s="276"/>
      <c r="H44" s="288" t="s">
        <v>99</v>
      </c>
      <c r="I44" s="288"/>
      <c r="J44" s="288"/>
      <c r="K44" s="288"/>
      <c r="L44" s="288"/>
      <c r="M44" s="125"/>
      <c r="N44" s="278"/>
      <c r="O44" s="279"/>
      <c r="P44" s="280"/>
      <c r="Q44" s="281"/>
      <c r="R44" s="281"/>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271"/>
      <c r="C45" s="396"/>
      <c r="D45" s="288"/>
      <c r="E45" s="398"/>
      <c r="F45" s="275"/>
      <c r="G45" s="277"/>
      <c r="H45" s="288"/>
      <c r="I45" s="288"/>
      <c r="J45" s="288"/>
      <c r="K45" s="288"/>
      <c r="L45" s="288"/>
      <c r="M45" s="125"/>
      <c r="N45" s="278"/>
      <c r="O45" s="279"/>
      <c r="P45" s="280"/>
      <c r="Q45" s="281"/>
      <c r="R45" s="281"/>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271">
        <v>2</v>
      </c>
      <c r="C46" s="396" t="s">
        <v>94</v>
      </c>
      <c r="D46" s="288"/>
      <c r="E46" s="397" t="s">
        <v>98</v>
      </c>
      <c r="F46" s="274">
        <v>1</v>
      </c>
      <c r="G46" s="276"/>
      <c r="H46" s="288" t="s">
        <v>99</v>
      </c>
      <c r="I46" s="288"/>
      <c r="J46" s="288"/>
      <c r="K46" s="288"/>
      <c r="L46" s="288"/>
      <c r="M46" s="125"/>
      <c r="N46" s="278"/>
      <c r="O46" s="279"/>
      <c r="P46" s="280"/>
      <c r="Q46" s="281"/>
      <c r="R46" s="281"/>
      <c r="S46" s="282"/>
      <c r="T46" s="164"/>
      <c r="U46" s="68"/>
      <c r="V46" s="68"/>
      <c r="W46" s="125"/>
      <c r="X46" s="125"/>
      <c r="Y46" s="125"/>
      <c r="Z46" s="125"/>
      <c r="AA46" s="125"/>
      <c r="AB46" s="283"/>
      <c r="AC46" s="284"/>
      <c r="AD46" s="284"/>
    </row>
    <row r="47" spans="1:30" ht="20.25" customHeight="1" x14ac:dyDescent="0.2">
      <c r="A47" s="1"/>
      <c r="B47" s="271"/>
      <c r="C47" s="396"/>
      <c r="D47" s="288"/>
      <c r="E47" s="398"/>
      <c r="F47" s="275"/>
      <c r="G47" s="277"/>
      <c r="H47" s="288"/>
      <c r="I47" s="288"/>
      <c r="J47" s="288"/>
      <c r="K47" s="288"/>
      <c r="L47" s="288"/>
      <c r="M47" s="125"/>
      <c r="N47" s="278"/>
      <c r="O47" s="279"/>
      <c r="P47" s="280"/>
      <c r="Q47" s="281"/>
      <c r="R47" s="281"/>
      <c r="S47" s="282"/>
      <c r="T47" s="164"/>
      <c r="U47" s="68"/>
      <c r="V47" s="68"/>
      <c r="W47" s="125"/>
      <c r="X47" s="125"/>
      <c r="Y47" s="125"/>
      <c r="Z47" s="125"/>
      <c r="AA47" s="125"/>
      <c r="AB47" s="284"/>
      <c r="AC47" s="284"/>
      <c r="AD47" s="284"/>
    </row>
    <row r="48" spans="1:30" ht="45" customHeight="1" x14ac:dyDescent="0.2">
      <c r="A48" s="1"/>
      <c r="B48" s="271">
        <v>3</v>
      </c>
      <c r="C48" s="396" t="s">
        <v>95</v>
      </c>
      <c r="D48" s="288"/>
      <c r="E48" s="397" t="s">
        <v>83</v>
      </c>
      <c r="F48" s="274">
        <v>0</v>
      </c>
      <c r="G48" s="276"/>
      <c r="H48" s="288" t="s">
        <v>99</v>
      </c>
      <c r="I48" s="288"/>
      <c r="J48" s="288"/>
      <c r="K48" s="288"/>
      <c r="L48" s="288"/>
      <c r="M48" s="125"/>
      <c r="N48" s="278"/>
      <c r="O48" s="279"/>
      <c r="P48" s="285"/>
      <c r="Q48" s="281"/>
      <c r="R48" s="281"/>
      <c r="S48" s="282"/>
      <c r="T48" s="164"/>
      <c r="U48" s="68"/>
      <c r="V48" s="68"/>
      <c r="W48" s="125"/>
      <c r="X48" s="125"/>
      <c r="Y48" s="125"/>
      <c r="Z48" s="125"/>
      <c r="AA48" s="125"/>
      <c r="AB48" s="283"/>
      <c r="AC48" s="284"/>
      <c r="AD48" s="284"/>
    </row>
    <row r="49" spans="1:34" ht="12.75" customHeight="1" x14ac:dyDescent="0.2">
      <c r="A49" s="1"/>
      <c r="B49" s="271"/>
      <c r="C49" s="396"/>
      <c r="D49" s="288"/>
      <c r="E49" s="398"/>
      <c r="F49" s="275"/>
      <c r="G49" s="277"/>
      <c r="H49" s="288"/>
      <c r="I49" s="288"/>
      <c r="J49" s="288"/>
      <c r="K49" s="288"/>
      <c r="L49" s="288"/>
      <c r="M49" s="125"/>
      <c r="N49" s="278"/>
      <c r="O49" s="279"/>
      <c r="P49" s="285"/>
      <c r="Q49" s="281"/>
      <c r="R49" s="281"/>
      <c r="S49" s="282"/>
      <c r="T49" s="164"/>
      <c r="U49" s="68"/>
      <c r="V49" s="68"/>
      <c r="W49" s="125"/>
      <c r="X49" s="125"/>
      <c r="Y49" s="125"/>
      <c r="Z49" s="125"/>
      <c r="AA49" s="125"/>
      <c r="AB49" s="284"/>
      <c r="AC49" s="284"/>
      <c r="AD49" s="284"/>
    </row>
    <row r="50" spans="1:34" ht="34.5" customHeight="1" x14ac:dyDescent="0.2">
      <c r="A50" s="1"/>
      <c r="B50" s="271">
        <v>4</v>
      </c>
      <c r="C50" s="288"/>
      <c r="D50" s="288"/>
      <c r="E50" s="289"/>
      <c r="F50" s="289"/>
      <c r="G50" s="290"/>
      <c r="H50" s="273"/>
      <c r="I50" s="273"/>
      <c r="J50" s="273"/>
      <c r="K50" s="273"/>
      <c r="L50" s="273"/>
      <c r="M50" s="125"/>
      <c r="N50" s="107"/>
      <c r="O50" s="107"/>
      <c r="P50" s="286"/>
      <c r="Q50" s="281"/>
      <c r="R50" s="281"/>
      <c r="S50" s="282"/>
      <c r="T50" s="164"/>
      <c r="U50" s="68"/>
      <c r="V50" s="68"/>
      <c r="W50" s="125"/>
      <c r="X50" s="125"/>
      <c r="Y50" s="125"/>
      <c r="Z50" s="125"/>
      <c r="AA50" s="125"/>
      <c r="AB50" s="42"/>
      <c r="AC50" s="42"/>
      <c r="AD50" s="42"/>
    </row>
    <row r="51" spans="1:34" ht="25.5" customHeight="1" x14ac:dyDescent="0.2">
      <c r="A51" s="1"/>
      <c r="B51" s="271"/>
      <c r="C51" s="288"/>
      <c r="D51" s="288"/>
      <c r="E51" s="289"/>
      <c r="F51" s="289"/>
      <c r="G51" s="290"/>
      <c r="H51" s="273"/>
      <c r="I51" s="273"/>
      <c r="J51" s="273"/>
      <c r="K51" s="273"/>
      <c r="L51" s="273"/>
      <c r="M51" s="125"/>
      <c r="N51" s="107"/>
      <c r="O51" s="107"/>
      <c r="P51" s="286"/>
      <c r="Q51" s="281"/>
      <c r="R51" s="281"/>
      <c r="S51" s="282"/>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258"/>
      <c r="H57" s="258"/>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258"/>
      <c r="H58" s="258"/>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4.1" customHeight="1" x14ac:dyDescent="0.2">
      <c r="A60" s="1"/>
      <c r="B60" s="14"/>
      <c r="C60" s="287"/>
      <c r="D60" s="287"/>
      <c r="E60" s="287"/>
      <c r="F60" s="287"/>
      <c r="G60" s="287"/>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4.1" customHeight="1" x14ac:dyDescent="0.25">
      <c r="A61" s="1"/>
      <c r="B61" s="14"/>
      <c r="C61" s="287"/>
      <c r="D61" s="287"/>
      <c r="E61" s="287"/>
      <c r="F61" s="287"/>
      <c r="G61" s="287"/>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95" t="s">
        <v>58</v>
      </c>
      <c r="D62" s="295"/>
      <c r="E62" s="295"/>
      <c r="F62" s="295"/>
      <c r="G62" s="295"/>
      <c r="H62" s="295"/>
      <c r="I62" s="42"/>
      <c r="J62" s="44"/>
      <c r="K62" s="44"/>
      <c r="L62" s="45"/>
      <c r="M62" s="45"/>
      <c r="N62" s="45"/>
      <c r="O62" s="46"/>
      <c r="P62" s="45"/>
      <c r="Q62" s="45"/>
      <c r="R62" s="93"/>
      <c r="S62" s="259"/>
      <c r="T62" s="259"/>
      <c r="U62" s="259"/>
      <c r="V62" s="259"/>
      <c r="W62" s="259"/>
      <c r="X62" s="155"/>
      <c r="Y62" s="155"/>
      <c r="Z62" s="155"/>
      <c r="AA62" s="79"/>
      <c r="AB62" s="79"/>
      <c r="AC62" s="79"/>
      <c r="AD62" s="1"/>
      <c r="AE62" s="145"/>
      <c r="AF62" s="145"/>
      <c r="AG62" s="145"/>
      <c r="AH62" s="145"/>
    </row>
    <row r="63" spans="1:34" ht="13.5" customHeight="1" x14ac:dyDescent="0.2">
      <c r="A63" s="1"/>
      <c r="B63" s="14"/>
      <c r="C63" s="296"/>
      <c r="D63" s="296"/>
      <c r="E63" s="296"/>
      <c r="F63" s="296"/>
      <c r="G63" s="295"/>
      <c r="H63" s="295"/>
      <c r="I63" s="42"/>
      <c r="J63" s="44"/>
      <c r="K63" s="44"/>
      <c r="L63" s="45"/>
      <c r="M63" s="45"/>
      <c r="N63" s="118"/>
      <c r="O63" s="46"/>
      <c r="P63" s="45"/>
      <c r="Q63" s="45"/>
      <c r="R63" s="28"/>
      <c r="S63" s="297"/>
      <c r="T63" s="297"/>
      <c r="U63" s="297"/>
      <c r="V63" s="297"/>
      <c r="W63" s="297"/>
      <c r="X63" s="297"/>
      <c r="Y63" s="297"/>
      <c r="Z63" s="297"/>
      <c r="AA63" s="297"/>
      <c r="AB63" s="297"/>
      <c r="AC63" s="79"/>
      <c r="AD63" s="1"/>
      <c r="AE63" s="145"/>
      <c r="AF63" s="145"/>
      <c r="AG63" s="145"/>
      <c r="AH63" s="145"/>
    </row>
    <row r="64" spans="1:34" ht="14.1" customHeight="1" x14ac:dyDescent="0.2">
      <c r="A64" s="1"/>
      <c r="B64" s="14"/>
      <c r="C64" s="298" t="s">
        <v>59</v>
      </c>
      <c r="D64" s="298"/>
      <c r="E64" s="298"/>
      <c r="F64" s="299"/>
      <c r="G64" s="300" t="s">
        <v>84</v>
      </c>
      <c r="H64" s="301"/>
      <c r="I64" s="301"/>
      <c r="J64" s="301"/>
      <c r="K64" s="301"/>
      <c r="L64" s="302"/>
      <c r="M64" s="45"/>
      <c r="N64" s="45"/>
      <c r="O64" s="46"/>
      <c r="P64" s="45"/>
      <c r="Q64" s="45"/>
      <c r="R64" s="28"/>
      <c r="S64" s="297"/>
      <c r="T64" s="297"/>
      <c r="U64" s="297"/>
      <c r="V64" s="297"/>
      <c r="W64" s="297"/>
      <c r="X64" s="297"/>
      <c r="Y64" s="297"/>
      <c r="Z64" s="297"/>
      <c r="AA64" s="297"/>
      <c r="AB64" s="297"/>
      <c r="AC64" s="79"/>
      <c r="AD64" s="1"/>
      <c r="AE64" s="145"/>
      <c r="AF64" s="145"/>
      <c r="AG64" s="145"/>
      <c r="AH64" s="145"/>
    </row>
    <row r="65" spans="1:34" ht="53.25" customHeight="1" x14ac:dyDescent="0.25">
      <c r="A65" s="1"/>
      <c r="B65" s="14"/>
      <c r="C65" s="298"/>
      <c r="D65" s="298"/>
      <c r="E65" s="298"/>
      <c r="F65" s="299"/>
      <c r="G65" s="303"/>
      <c r="H65" s="304"/>
      <c r="I65" s="304"/>
      <c r="J65" s="304"/>
      <c r="K65" s="304"/>
      <c r="L65" s="305"/>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4.1" customHeight="1" x14ac:dyDescent="0.25">
      <c r="A66" s="1"/>
      <c r="B66" s="14"/>
      <c r="C66" s="298"/>
      <c r="D66" s="298"/>
      <c r="E66" s="298"/>
      <c r="F66" s="298"/>
      <c r="G66" s="306" t="s">
        <v>22</v>
      </c>
      <c r="H66" s="307"/>
      <c r="I66" s="307"/>
      <c r="J66" s="307"/>
      <c r="K66" s="307"/>
      <c r="L66" s="307"/>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4.1" customHeight="1" x14ac:dyDescent="0.25">
      <c r="A67" s="1"/>
      <c r="B67" s="14"/>
      <c r="C67" s="298"/>
      <c r="D67" s="298"/>
      <c r="E67" s="298"/>
      <c r="F67" s="298"/>
      <c r="G67" s="308"/>
      <c r="H67" s="308"/>
      <c r="I67" s="308"/>
      <c r="J67" s="308"/>
      <c r="K67" s="308"/>
      <c r="L67" s="308"/>
      <c r="M67" s="45"/>
      <c r="N67" s="45"/>
      <c r="O67" s="46"/>
      <c r="P67" s="45"/>
      <c r="Q67" s="45"/>
      <c r="R67" s="28"/>
      <c r="S67" s="171"/>
      <c r="T67" s="42"/>
      <c r="U67" s="38"/>
      <c r="V67" s="38"/>
      <c r="W67" s="38"/>
      <c r="X67" s="42"/>
      <c r="Y67" s="42"/>
      <c r="Z67" s="42"/>
      <c r="AA67" s="42"/>
      <c r="AB67" s="42"/>
      <c r="AC67" s="71"/>
      <c r="AD67" s="1"/>
      <c r="AE67" s="145"/>
      <c r="AF67" s="145"/>
      <c r="AG67" s="145"/>
      <c r="AH67" s="145"/>
    </row>
    <row r="68" spans="1:34" ht="14.1" customHeight="1" x14ac:dyDescent="0.25">
      <c r="A68" s="1"/>
      <c r="B68" s="14"/>
      <c r="C68" s="298"/>
      <c r="D68" s="298"/>
      <c r="E68" s="298"/>
      <c r="F68" s="298"/>
      <c r="G68" s="309"/>
      <c r="H68" s="309"/>
      <c r="I68" s="309"/>
      <c r="J68" s="309"/>
      <c r="K68" s="309"/>
      <c r="L68" s="308"/>
      <c r="M68" s="45"/>
      <c r="N68" s="45"/>
      <c r="O68" s="46"/>
      <c r="P68" s="45"/>
      <c r="Q68" s="45"/>
      <c r="R68" s="28"/>
      <c r="S68" s="47"/>
      <c r="T68" s="42"/>
      <c r="U68" s="38"/>
      <c r="V68" s="38"/>
      <c r="W68" s="38"/>
      <c r="X68" s="64"/>
      <c r="Y68" s="42"/>
      <c r="Z68" s="38"/>
      <c r="AA68" s="291"/>
      <c r="AB68" s="291"/>
      <c r="AC68" s="71"/>
      <c r="AD68" s="1"/>
      <c r="AE68" s="145"/>
      <c r="AF68" s="145"/>
      <c r="AG68" s="145"/>
      <c r="AH68" s="145"/>
    </row>
    <row r="69" spans="1:34" ht="14.1" customHeight="1" x14ac:dyDescent="0.25">
      <c r="A69" s="1"/>
      <c r="B69" s="14"/>
      <c r="C69" s="323" t="s">
        <v>60</v>
      </c>
      <c r="D69" s="324"/>
      <c r="E69" s="324"/>
      <c r="F69" s="324"/>
      <c r="G69" s="331" t="s">
        <v>62</v>
      </c>
      <c r="H69" s="332"/>
      <c r="I69" s="332"/>
      <c r="J69" s="332"/>
      <c r="K69" s="332"/>
      <c r="L69" s="332"/>
      <c r="M69" s="378" t="s">
        <v>63</v>
      </c>
      <c r="N69" s="380"/>
      <c r="O69" s="46"/>
      <c r="P69" s="45"/>
      <c r="Q69" s="45"/>
      <c r="R69" s="28"/>
      <c r="S69" s="47"/>
      <c r="T69" s="42"/>
      <c r="U69" s="69"/>
      <c r="V69" s="69"/>
      <c r="W69" s="69"/>
      <c r="X69" s="291"/>
      <c r="Y69" s="291"/>
      <c r="Z69" s="38"/>
      <c r="AA69" s="35"/>
      <c r="AB69" s="36"/>
      <c r="AC69" s="71"/>
      <c r="AD69" s="1"/>
    </row>
    <row r="70" spans="1:34" ht="14.1" customHeight="1" x14ac:dyDescent="0.25">
      <c r="A70" s="1"/>
      <c r="B70" s="14"/>
      <c r="C70" s="325"/>
      <c r="D70" s="326"/>
      <c r="E70" s="326"/>
      <c r="F70" s="326"/>
      <c r="G70" s="333"/>
      <c r="H70" s="334"/>
      <c r="I70" s="334"/>
      <c r="J70" s="334"/>
      <c r="K70" s="334"/>
      <c r="L70" s="334"/>
      <c r="M70" s="379"/>
      <c r="N70" s="294"/>
      <c r="O70" s="46"/>
      <c r="P70" s="45"/>
      <c r="Q70" s="45"/>
      <c r="R70" s="28"/>
      <c r="S70" s="47"/>
      <c r="T70" s="42"/>
      <c r="U70" s="69"/>
      <c r="V70" s="69"/>
      <c r="W70" s="69"/>
      <c r="X70" s="69"/>
      <c r="Y70" s="69"/>
      <c r="Z70" s="38"/>
      <c r="AA70" s="35"/>
      <c r="AB70" s="36"/>
      <c r="AC70" s="71"/>
      <c r="AD70" s="1"/>
    </row>
    <row r="71" spans="1:34" ht="14.1" customHeight="1" x14ac:dyDescent="0.25">
      <c r="A71" s="1"/>
      <c r="B71" s="14"/>
      <c r="C71" s="325"/>
      <c r="D71" s="326"/>
      <c r="E71" s="326"/>
      <c r="F71" s="326"/>
      <c r="G71" s="333"/>
      <c r="H71" s="334"/>
      <c r="I71" s="334"/>
      <c r="J71" s="334"/>
      <c r="K71" s="334"/>
      <c r="L71" s="334"/>
      <c r="M71" s="379"/>
      <c r="N71" s="381"/>
      <c r="O71" s="46"/>
      <c r="P71" s="45"/>
      <c r="Q71" s="45"/>
      <c r="R71" s="28"/>
      <c r="S71" s="47"/>
      <c r="T71" s="42"/>
      <c r="U71" s="69"/>
      <c r="V71" s="69"/>
      <c r="W71" s="69"/>
      <c r="X71" s="69"/>
      <c r="Y71" s="69"/>
      <c r="Z71" s="38"/>
      <c r="AA71" s="35"/>
      <c r="AB71" s="36"/>
      <c r="AC71" s="71"/>
      <c r="AD71" s="1"/>
    </row>
    <row r="72" spans="1:34" ht="14.1" customHeight="1" x14ac:dyDescent="0.25">
      <c r="A72" s="1"/>
      <c r="B72" s="14"/>
      <c r="C72" s="325"/>
      <c r="D72" s="326"/>
      <c r="E72" s="326"/>
      <c r="F72" s="326"/>
      <c r="G72" s="333"/>
      <c r="H72" s="334"/>
      <c r="I72" s="334"/>
      <c r="J72" s="334"/>
      <c r="K72" s="334"/>
      <c r="L72" s="334"/>
      <c r="M72" s="379"/>
      <c r="N72" s="292">
        <v>10</v>
      </c>
      <c r="O72" s="46"/>
      <c r="P72" s="59"/>
      <c r="Q72" s="45"/>
      <c r="R72" s="28"/>
      <c r="S72" s="47"/>
      <c r="T72" s="42"/>
      <c r="U72" s="69"/>
      <c r="V72" s="69"/>
      <c r="W72" s="69"/>
      <c r="X72" s="69"/>
      <c r="Y72" s="69"/>
      <c r="Z72" s="38"/>
      <c r="AA72" s="35"/>
      <c r="AB72" s="36"/>
      <c r="AC72" s="71"/>
      <c r="AD72" s="37"/>
    </row>
    <row r="73" spans="1:34" ht="14.1" customHeight="1" x14ac:dyDescent="0.25">
      <c r="A73" s="1"/>
      <c r="B73" s="14"/>
      <c r="C73" s="325"/>
      <c r="D73" s="326"/>
      <c r="E73" s="326"/>
      <c r="F73" s="326"/>
      <c r="G73" s="333"/>
      <c r="H73" s="334"/>
      <c r="I73" s="334"/>
      <c r="J73" s="334"/>
      <c r="K73" s="334"/>
      <c r="L73" s="334"/>
      <c r="M73" s="379"/>
      <c r="N73" s="292"/>
      <c r="O73" s="45"/>
      <c r="P73" s="46"/>
      <c r="Q73" s="28"/>
      <c r="R73" s="47"/>
      <c r="S73" s="3"/>
      <c r="T73" s="69"/>
      <c r="U73" s="69"/>
      <c r="V73" s="69"/>
      <c r="W73" s="69"/>
      <c r="X73" s="69"/>
      <c r="Y73" s="69"/>
      <c r="Z73" s="38"/>
      <c r="AA73" s="36"/>
      <c r="AB73" s="71"/>
      <c r="AC73" s="42"/>
      <c r="AD73" s="37"/>
    </row>
    <row r="74" spans="1:34" ht="14.25" customHeight="1" x14ac:dyDescent="0.25">
      <c r="A74" s="1"/>
      <c r="B74" s="14"/>
      <c r="C74" s="325"/>
      <c r="D74" s="326"/>
      <c r="E74" s="326"/>
      <c r="F74" s="327"/>
      <c r="G74" s="333"/>
      <c r="H74" s="334"/>
      <c r="I74" s="334"/>
      <c r="J74" s="334"/>
      <c r="K74" s="334"/>
      <c r="L74" s="334"/>
      <c r="M74" s="379"/>
      <c r="N74" s="293"/>
      <c r="O74" s="45"/>
      <c r="P74" s="46"/>
      <c r="Q74" s="28"/>
      <c r="R74" s="47"/>
      <c r="S74" s="3"/>
      <c r="T74" s="69"/>
      <c r="U74" s="69"/>
      <c r="V74" s="69"/>
      <c r="W74" s="69"/>
      <c r="X74" s="69"/>
      <c r="Y74" s="38"/>
      <c r="Z74" s="35"/>
      <c r="AA74" s="36"/>
      <c r="AB74" s="71"/>
      <c r="AC74" s="42"/>
      <c r="AD74" s="37"/>
    </row>
    <row r="75" spans="1:34" ht="24.75" customHeight="1" x14ac:dyDescent="0.25">
      <c r="A75" s="1"/>
      <c r="B75" s="14"/>
      <c r="C75" s="328"/>
      <c r="D75" s="329"/>
      <c r="E75" s="329"/>
      <c r="F75" s="330"/>
      <c r="G75" s="335"/>
      <c r="H75" s="336"/>
      <c r="I75" s="336"/>
      <c r="J75" s="336"/>
      <c r="K75" s="336"/>
      <c r="L75" s="336"/>
      <c r="M75" s="379"/>
      <c r="N75" s="294"/>
      <c r="O75" s="45"/>
      <c r="P75" s="46"/>
      <c r="Q75" s="28"/>
      <c r="R75" s="47"/>
      <c r="S75" s="3"/>
      <c r="T75" s="69"/>
      <c r="U75" s="69"/>
      <c r="V75" s="69"/>
      <c r="W75" s="69"/>
      <c r="X75" s="69"/>
      <c r="Y75" s="38"/>
      <c r="Z75" s="35"/>
      <c r="AA75" s="36"/>
      <c r="AB75" s="71"/>
      <c r="AC75" s="42"/>
      <c r="AD75" s="37"/>
    </row>
    <row r="76" spans="1:34" ht="14.1" customHeight="1" x14ac:dyDescent="0.25">
      <c r="A76" s="1"/>
      <c r="B76" s="14"/>
      <c r="C76" s="357" t="s">
        <v>61</v>
      </c>
      <c r="D76" s="357"/>
      <c r="E76" s="357"/>
      <c r="F76" s="357"/>
      <c r="G76" s="358" t="s">
        <v>64</v>
      </c>
      <c r="H76" s="359"/>
      <c r="I76" s="359"/>
      <c r="J76" s="359"/>
      <c r="K76" s="359"/>
      <c r="L76" s="359"/>
      <c r="M76" s="366" t="s">
        <v>65</v>
      </c>
      <c r="N76" s="367"/>
      <c r="O76" s="366" t="s">
        <v>68</v>
      </c>
      <c r="P76" s="367"/>
      <c r="Q76" s="370"/>
      <c r="R76" s="28"/>
      <c r="S76" s="47"/>
      <c r="T76" s="42"/>
      <c r="U76" s="69"/>
      <c r="V76" s="69"/>
      <c r="W76" s="69"/>
      <c r="X76" s="69"/>
      <c r="Y76" s="38"/>
      <c r="Z76" s="35"/>
      <c r="AA76" s="35"/>
      <c r="AB76" s="36"/>
      <c r="AC76" s="71"/>
      <c r="AD76" s="37"/>
    </row>
    <row r="77" spans="1:34" ht="14.1" customHeight="1" x14ac:dyDescent="0.25">
      <c r="A77" s="1"/>
      <c r="B77" s="14"/>
      <c r="C77" s="357"/>
      <c r="D77" s="357"/>
      <c r="E77" s="357"/>
      <c r="F77" s="357"/>
      <c r="G77" s="360"/>
      <c r="H77" s="361"/>
      <c r="I77" s="361"/>
      <c r="J77" s="361"/>
      <c r="K77" s="361"/>
      <c r="L77" s="361"/>
      <c r="M77" s="368"/>
      <c r="N77" s="369"/>
      <c r="O77" s="368"/>
      <c r="P77" s="369"/>
      <c r="Q77" s="371"/>
      <c r="R77" s="28"/>
      <c r="S77" s="47"/>
      <c r="T77" s="42"/>
      <c r="U77" s="69"/>
      <c r="V77" s="69"/>
      <c r="W77" s="69"/>
      <c r="X77" s="69"/>
      <c r="Y77" s="69"/>
      <c r="Z77" s="38"/>
      <c r="AA77" s="55"/>
      <c r="AB77" s="42"/>
      <c r="AC77" s="71"/>
      <c r="AD77" s="1"/>
    </row>
    <row r="78" spans="1:34" ht="46.5" customHeight="1" x14ac:dyDescent="0.2">
      <c r="A78" s="1"/>
      <c r="B78" s="14"/>
      <c r="C78" s="357"/>
      <c r="D78" s="357"/>
      <c r="E78" s="357"/>
      <c r="F78" s="357"/>
      <c r="G78" s="360"/>
      <c r="H78" s="361"/>
      <c r="I78" s="361"/>
      <c r="J78" s="361"/>
      <c r="K78" s="361"/>
      <c r="L78" s="361"/>
      <c r="M78" s="368"/>
      <c r="N78" s="369"/>
      <c r="O78" s="368"/>
      <c r="P78" s="369"/>
      <c r="Q78" s="371"/>
      <c r="R78" s="28"/>
      <c r="S78" s="47"/>
      <c r="T78" s="42"/>
      <c r="U78" s="69"/>
      <c r="V78" s="69"/>
      <c r="W78" s="69"/>
      <c r="X78" s="69"/>
      <c r="Y78" s="69"/>
      <c r="Z78" s="55"/>
      <c r="AA78" s="68"/>
      <c r="AB78" s="70"/>
      <c r="AC78" s="65"/>
      <c r="AD78" s="1"/>
    </row>
    <row r="79" spans="1:34" ht="14.1" customHeight="1" x14ac:dyDescent="0.25">
      <c r="A79" s="1"/>
      <c r="B79" s="14"/>
      <c r="C79" s="357"/>
      <c r="D79" s="357"/>
      <c r="E79" s="357"/>
      <c r="F79" s="357"/>
      <c r="G79" s="360"/>
      <c r="H79" s="361"/>
      <c r="I79" s="361"/>
      <c r="J79" s="361"/>
      <c r="K79" s="361"/>
      <c r="L79" s="361"/>
      <c r="M79" s="114" t="s">
        <v>66</v>
      </c>
      <c r="N79" s="190">
        <v>1</v>
      </c>
      <c r="O79" s="115" t="s">
        <v>66</v>
      </c>
      <c r="P79" s="92"/>
      <c r="Q79" s="139"/>
      <c r="R79" s="28"/>
      <c r="S79" s="47"/>
      <c r="T79" s="42"/>
      <c r="U79" s="154"/>
      <c r="V79" s="155"/>
      <c r="W79" s="155"/>
      <c r="X79" s="69"/>
      <c r="Y79" s="69"/>
      <c r="Z79" s="68"/>
      <c r="AA79" s="155"/>
      <c r="AB79" s="155"/>
      <c r="AC79" s="155"/>
      <c r="AD79" s="1"/>
    </row>
    <row r="80" spans="1:34" ht="14.1" customHeight="1" x14ac:dyDescent="0.25">
      <c r="A80" s="1"/>
      <c r="B80" s="48"/>
      <c r="C80" s="357"/>
      <c r="D80" s="357"/>
      <c r="E80" s="357"/>
      <c r="F80" s="357"/>
      <c r="G80" s="360"/>
      <c r="H80" s="361"/>
      <c r="I80" s="361"/>
      <c r="J80" s="361"/>
      <c r="K80" s="361"/>
      <c r="L80" s="361"/>
      <c r="M80" s="90"/>
      <c r="N80" s="133"/>
      <c r="O80" s="134"/>
      <c r="P80" s="91"/>
      <c r="Q80" s="135"/>
      <c r="R80" s="28"/>
      <c r="S80" s="47"/>
      <c r="T80" s="42"/>
      <c r="U80" s="156"/>
      <c r="V80" s="157"/>
      <c r="W80" s="157"/>
      <c r="X80" s="155"/>
      <c r="Y80" s="155"/>
      <c r="Z80" s="155"/>
      <c r="AA80" s="157"/>
      <c r="AB80" s="157"/>
      <c r="AC80" s="157"/>
      <c r="AD80" s="1"/>
    </row>
    <row r="81" spans="1:30" ht="14.1" customHeight="1" x14ac:dyDescent="0.2">
      <c r="A81" s="1"/>
      <c r="B81" s="48"/>
      <c r="C81" s="357"/>
      <c r="D81" s="357"/>
      <c r="E81" s="357"/>
      <c r="F81" s="357"/>
      <c r="G81" s="360"/>
      <c r="H81" s="361"/>
      <c r="I81" s="361"/>
      <c r="J81" s="361"/>
      <c r="K81" s="361"/>
      <c r="L81" s="362"/>
      <c r="M81" s="372" t="s">
        <v>67</v>
      </c>
      <c r="N81" s="137">
        <v>8053</v>
      </c>
      <c r="O81" s="374" t="s">
        <v>69</v>
      </c>
      <c r="P81" s="375"/>
      <c r="Q81" s="138"/>
      <c r="R81" s="28"/>
      <c r="S81" s="47"/>
      <c r="T81" s="42"/>
      <c r="U81" s="153"/>
      <c r="V81" s="158"/>
      <c r="W81" s="158"/>
      <c r="X81" s="157"/>
      <c r="Y81" s="157"/>
      <c r="Z81" s="157"/>
      <c r="AA81" s="158"/>
      <c r="AB81" s="158"/>
      <c r="AC81" s="158"/>
      <c r="AD81" s="1"/>
    </row>
    <row r="82" spans="1:30" ht="35.25" customHeight="1" x14ac:dyDescent="0.2">
      <c r="A82" s="1"/>
      <c r="B82" s="48"/>
      <c r="C82" s="357"/>
      <c r="D82" s="357"/>
      <c r="E82" s="357"/>
      <c r="F82" s="357"/>
      <c r="G82" s="363"/>
      <c r="H82" s="364"/>
      <c r="I82" s="364"/>
      <c r="J82" s="364"/>
      <c r="K82" s="364"/>
      <c r="L82" s="365"/>
      <c r="M82" s="373"/>
      <c r="N82" s="131"/>
      <c r="O82" s="376"/>
      <c r="P82" s="377"/>
      <c r="Q82" s="136"/>
      <c r="R82" s="28"/>
      <c r="S82" s="47"/>
      <c r="T82" s="42"/>
      <c r="U82" s="158"/>
      <c r="V82" s="158"/>
      <c r="W82" s="158"/>
      <c r="X82" s="158"/>
      <c r="Y82" s="158"/>
      <c r="Z82" s="158"/>
      <c r="AA82" s="158"/>
      <c r="AB82" s="158"/>
      <c r="AC82" s="158"/>
      <c r="AD82" s="1"/>
    </row>
    <row r="83" spans="1:30" ht="18.600000000000001" customHeight="1" x14ac:dyDescent="0.25">
      <c r="A83" s="1"/>
      <c r="B83" s="48"/>
      <c r="C83" s="383" t="s">
        <v>82</v>
      </c>
      <c r="D83" s="383"/>
      <c r="E83" s="383"/>
      <c r="F83" s="384"/>
      <c r="G83" s="314"/>
      <c r="H83" s="315"/>
      <c r="I83" s="315"/>
      <c r="J83" s="315"/>
      <c r="K83" s="315"/>
      <c r="L83" s="316"/>
      <c r="M83" s="337" t="s">
        <v>108</v>
      </c>
      <c r="N83" s="338"/>
      <c r="O83" s="338"/>
      <c r="P83" s="338"/>
      <c r="Q83" s="338"/>
      <c r="R83" s="28"/>
      <c r="S83" s="47"/>
      <c r="T83" s="42"/>
      <c r="U83" s="154"/>
      <c r="V83" s="155"/>
      <c r="W83" s="155"/>
      <c r="X83" s="158"/>
      <c r="Y83" s="158"/>
      <c r="Z83" s="158"/>
      <c r="AA83" s="155"/>
      <c r="AB83" s="155"/>
      <c r="AC83" s="155"/>
      <c r="AD83" s="1"/>
    </row>
    <row r="84" spans="1:30" ht="13.35" customHeight="1" x14ac:dyDescent="0.25">
      <c r="A84" s="1"/>
      <c r="B84" s="48"/>
      <c r="C84" s="385"/>
      <c r="D84" s="385"/>
      <c r="E84" s="385"/>
      <c r="F84" s="386"/>
      <c r="G84" s="317"/>
      <c r="H84" s="318"/>
      <c r="I84" s="318"/>
      <c r="J84" s="318"/>
      <c r="K84" s="318"/>
      <c r="L84" s="319"/>
      <c r="M84" s="337"/>
      <c r="N84" s="337"/>
      <c r="O84" s="337"/>
      <c r="P84" s="337"/>
      <c r="Q84" s="337"/>
      <c r="R84" s="28"/>
      <c r="S84" s="47"/>
      <c r="T84" s="42"/>
      <c r="U84" s="150"/>
      <c r="V84" s="159"/>
      <c r="W84" s="159"/>
      <c r="X84" s="155"/>
      <c r="Y84" s="155"/>
      <c r="Z84" s="155"/>
      <c r="AA84" s="159"/>
      <c r="AB84" s="159"/>
      <c r="AC84" s="159"/>
      <c r="AD84" s="1"/>
    </row>
    <row r="85" spans="1:30" ht="14.1" customHeight="1" x14ac:dyDescent="0.2">
      <c r="A85" s="1"/>
      <c r="B85" s="48"/>
      <c r="C85" s="385"/>
      <c r="D85" s="385"/>
      <c r="E85" s="385"/>
      <c r="F85" s="386"/>
      <c r="G85" s="317"/>
      <c r="H85" s="318"/>
      <c r="I85" s="318"/>
      <c r="J85" s="318"/>
      <c r="K85" s="318"/>
      <c r="L85" s="319"/>
      <c r="M85" s="387" t="s">
        <v>113</v>
      </c>
      <c r="N85" s="388"/>
      <c r="O85" s="388"/>
      <c r="P85" s="388"/>
      <c r="Q85" s="389"/>
      <c r="R85" s="28"/>
      <c r="S85" s="47"/>
      <c r="T85" s="42"/>
      <c r="U85" s="160"/>
      <c r="V85" s="160"/>
      <c r="W85" s="160"/>
      <c r="X85" s="159"/>
      <c r="Y85" s="159"/>
      <c r="Z85" s="159"/>
      <c r="AA85" s="160"/>
      <c r="AB85" s="160"/>
      <c r="AC85" s="160"/>
      <c r="AD85" s="1"/>
    </row>
    <row r="86" spans="1:30" ht="14.1" customHeight="1" x14ac:dyDescent="0.2">
      <c r="A86" s="1"/>
      <c r="B86" s="48"/>
      <c r="C86" s="385"/>
      <c r="D86" s="385"/>
      <c r="E86" s="385"/>
      <c r="F86" s="386"/>
      <c r="G86" s="317"/>
      <c r="H86" s="318"/>
      <c r="I86" s="318"/>
      <c r="J86" s="318"/>
      <c r="K86" s="318"/>
      <c r="L86" s="319"/>
      <c r="M86" s="390"/>
      <c r="N86" s="391"/>
      <c r="O86" s="391"/>
      <c r="P86" s="391"/>
      <c r="Q86" s="392"/>
      <c r="R86" s="28"/>
      <c r="S86" s="47"/>
      <c r="T86" s="42"/>
      <c r="U86" s="73"/>
      <c r="V86" s="75"/>
      <c r="W86" s="75"/>
      <c r="X86" s="160"/>
      <c r="Y86" s="160"/>
      <c r="Z86" s="160"/>
      <c r="AA86" s="75"/>
      <c r="AB86" s="75"/>
      <c r="AC86" s="75"/>
      <c r="AD86" s="1"/>
    </row>
    <row r="87" spans="1:30" ht="14.1" customHeight="1" x14ac:dyDescent="0.2">
      <c r="A87" s="1"/>
      <c r="B87" s="48"/>
      <c r="C87" s="385"/>
      <c r="D87" s="385"/>
      <c r="E87" s="385"/>
      <c r="F87" s="386"/>
      <c r="G87" s="317"/>
      <c r="H87" s="318"/>
      <c r="I87" s="318"/>
      <c r="J87" s="318"/>
      <c r="K87" s="318"/>
      <c r="L87" s="319"/>
      <c r="M87" s="390"/>
      <c r="N87" s="391"/>
      <c r="O87" s="391"/>
      <c r="P87" s="391"/>
      <c r="Q87" s="392"/>
      <c r="R87" s="28"/>
      <c r="S87" s="47"/>
      <c r="T87" s="42"/>
      <c r="U87" s="75"/>
      <c r="V87" s="75"/>
      <c r="W87" s="75"/>
      <c r="X87" s="75"/>
      <c r="Y87" s="75"/>
      <c r="Z87" s="75"/>
      <c r="AA87" s="75"/>
      <c r="AB87" s="75"/>
      <c r="AC87" s="75"/>
      <c r="AD87" s="1"/>
    </row>
    <row r="88" spans="1:30" ht="14.1" customHeight="1" x14ac:dyDescent="0.2">
      <c r="A88" s="1"/>
      <c r="B88" s="48"/>
      <c r="C88" s="385"/>
      <c r="D88" s="385"/>
      <c r="E88" s="385"/>
      <c r="F88" s="386"/>
      <c r="G88" s="317"/>
      <c r="H88" s="318"/>
      <c r="I88" s="318"/>
      <c r="J88" s="318"/>
      <c r="K88" s="318"/>
      <c r="L88" s="319"/>
      <c r="M88" s="390"/>
      <c r="N88" s="391"/>
      <c r="O88" s="391"/>
      <c r="P88" s="391"/>
      <c r="Q88" s="392"/>
      <c r="R88" s="28"/>
      <c r="S88" s="47"/>
      <c r="T88" s="42"/>
      <c r="U88" s="75"/>
      <c r="V88" s="75"/>
      <c r="W88" s="75"/>
      <c r="X88" s="75"/>
      <c r="Y88" s="75"/>
      <c r="Z88" s="75"/>
      <c r="AA88" s="75"/>
      <c r="AB88" s="75"/>
      <c r="AC88" s="75"/>
      <c r="AD88" s="1"/>
    </row>
    <row r="89" spans="1:30" ht="14.1" customHeight="1" x14ac:dyDescent="0.2">
      <c r="A89" s="1"/>
      <c r="B89" s="48"/>
      <c r="C89" s="385"/>
      <c r="D89" s="385"/>
      <c r="E89" s="385"/>
      <c r="F89" s="386"/>
      <c r="G89" s="317"/>
      <c r="H89" s="318"/>
      <c r="I89" s="318"/>
      <c r="J89" s="318"/>
      <c r="K89" s="318"/>
      <c r="L89" s="319"/>
      <c r="M89" s="390"/>
      <c r="N89" s="391"/>
      <c r="O89" s="391"/>
      <c r="P89" s="391"/>
      <c r="Q89" s="392"/>
      <c r="R89" s="28"/>
      <c r="S89" s="47"/>
      <c r="T89" s="42"/>
      <c r="U89" s="75"/>
      <c r="V89" s="75"/>
      <c r="W89" s="75"/>
      <c r="X89" s="75"/>
      <c r="Y89" s="75"/>
      <c r="Z89" s="75"/>
      <c r="AA89" s="75"/>
      <c r="AB89" s="75"/>
      <c r="AC89" s="75"/>
      <c r="AD89" s="1"/>
    </row>
    <row r="90" spans="1:30" ht="14.1" customHeight="1" x14ac:dyDescent="0.2">
      <c r="A90" s="1"/>
      <c r="B90" s="48"/>
      <c r="C90" s="385"/>
      <c r="D90" s="385"/>
      <c r="E90" s="385"/>
      <c r="F90" s="386"/>
      <c r="G90" s="317"/>
      <c r="H90" s="318"/>
      <c r="I90" s="318"/>
      <c r="J90" s="318"/>
      <c r="K90" s="318"/>
      <c r="L90" s="319"/>
      <c r="M90" s="390"/>
      <c r="N90" s="391"/>
      <c r="O90" s="391"/>
      <c r="P90" s="391"/>
      <c r="Q90" s="392"/>
      <c r="R90" s="28"/>
      <c r="S90" s="47"/>
      <c r="T90" s="42"/>
      <c r="U90" s="75"/>
      <c r="V90" s="75"/>
      <c r="W90" s="75"/>
      <c r="X90" s="75"/>
      <c r="Y90" s="75"/>
      <c r="Z90" s="75"/>
      <c r="AA90" s="75"/>
      <c r="AB90" s="75"/>
      <c r="AC90" s="75"/>
      <c r="AD90" s="1"/>
    </row>
    <row r="91" spans="1:30" ht="14.1" customHeight="1" x14ac:dyDescent="0.2">
      <c r="A91" s="1"/>
      <c r="B91" s="48"/>
      <c r="C91" s="385"/>
      <c r="D91" s="385"/>
      <c r="E91" s="385"/>
      <c r="F91" s="386"/>
      <c r="G91" s="317"/>
      <c r="H91" s="318"/>
      <c r="I91" s="318"/>
      <c r="J91" s="318"/>
      <c r="K91" s="318"/>
      <c r="L91" s="319"/>
      <c r="M91" s="390"/>
      <c r="N91" s="391"/>
      <c r="O91" s="391"/>
      <c r="P91" s="391"/>
      <c r="Q91" s="392"/>
      <c r="R91" s="28"/>
      <c r="S91" s="47"/>
      <c r="T91" s="42"/>
      <c r="U91" s="75"/>
      <c r="V91" s="75"/>
      <c r="W91" s="75"/>
      <c r="X91" s="75"/>
      <c r="Y91" s="75"/>
      <c r="Z91" s="75"/>
      <c r="AA91" s="75"/>
      <c r="AB91" s="75"/>
      <c r="AC91" s="75"/>
      <c r="AD91" s="1"/>
    </row>
    <row r="92" spans="1:30" ht="14.1" customHeight="1" x14ac:dyDescent="0.2">
      <c r="A92" s="1"/>
      <c r="B92" s="48"/>
      <c r="C92" s="385"/>
      <c r="D92" s="385"/>
      <c r="E92" s="385"/>
      <c r="F92" s="386"/>
      <c r="G92" s="317"/>
      <c r="H92" s="318"/>
      <c r="I92" s="318"/>
      <c r="J92" s="318"/>
      <c r="K92" s="318"/>
      <c r="L92" s="319"/>
      <c r="M92" s="390"/>
      <c r="N92" s="391"/>
      <c r="O92" s="391"/>
      <c r="P92" s="391"/>
      <c r="Q92" s="392"/>
      <c r="R92" s="28"/>
      <c r="S92" s="47"/>
      <c r="T92" s="42"/>
      <c r="U92" s="75"/>
      <c r="V92" s="75"/>
      <c r="W92" s="75"/>
      <c r="X92" s="75"/>
      <c r="Y92" s="75"/>
      <c r="Z92" s="75"/>
      <c r="AA92" s="75"/>
      <c r="AB92" s="75"/>
      <c r="AC92" s="75"/>
      <c r="AD92" s="1"/>
    </row>
    <row r="93" spans="1:30" ht="14.1" customHeight="1" x14ac:dyDescent="0.2">
      <c r="A93" s="42"/>
      <c r="B93" s="72"/>
      <c r="C93" s="385"/>
      <c r="D93" s="385"/>
      <c r="E93" s="385"/>
      <c r="F93" s="386"/>
      <c r="G93" s="320"/>
      <c r="H93" s="321"/>
      <c r="I93" s="321"/>
      <c r="J93" s="321"/>
      <c r="K93" s="321"/>
      <c r="L93" s="322"/>
      <c r="M93" s="393"/>
      <c r="N93" s="394"/>
      <c r="O93" s="394"/>
      <c r="P93" s="394"/>
      <c r="Q93" s="395"/>
      <c r="R93" s="28"/>
      <c r="S93" s="47"/>
      <c r="T93" s="42"/>
      <c r="U93" s="75"/>
      <c r="V93" s="75"/>
      <c r="W93" s="75"/>
      <c r="X93" s="75"/>
      <c r="Y93" s="75"/>
      <c r="Z93" s="75"/>
      <c r="AA93" s="75"/>
      <c r="AB93" s="75"/>
      <c r="AC93" s="75"/>
      <c r="AD93" s="1"/>
    </row>
    <row r="94" spans="1:30" ht="14.1"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4.1"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3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6"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3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3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6"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6"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6" customHeight="1" x14ac:dyDescent="0.2">
      <c r="A105" s="37"/>
      <c r="B105" s="37"/>
      <c r="C105" s="348"/>
      <c r="D105" s="349"/>
      <c r="E105" s="349"/>
      <c r="F105" s="349"/>
      <c r="G105" s="349"/>
      <c r="H105" s="349"/>
      <c r="I105" s="349"/>
      <c r="J105" s="349"/>
      <c r="K105" s="349"/>
      <c r="L105" s="349"/>
      <c r="M105" s="349"/>
      <c r="N105" s="349"/>
      <c r="O105" s="349"/>
      <c r="P105" s="349"/>
      <c r="Q105" s="349"/>
      <c r="R105" s="349"/>
      <c r="S105" s="349"/>
      <c r="T105" s="349"/>
      <c r="U105" s="350"/>
      <c r="V105" s="37"/>
      <c r="W105" s="37"/>
      <c r="X105" s="37"/>
      <c r="Y105" s="37"/>
      <c r="Z105" s="37"/>
      <c r="AA105" s="37"/>
      <c r="AB105" s="37"/>
      <c r="AC105" s="37"/>
      <c r="AD105" s="37"/>
    </row>
    <row r="106" spans="1:30" ht="12.6" customHeight="1" x14ac:dyDescent="0.2">
      <c r="A106" s="37"/>
      <c r="B106" s="37"/>
      <c r="C106" s="351"/>
      <c r="D106" s="352"/>
      <c r="E106" s="352"/>
      <c r="F106" s="352"/>
      <c r="G106" s="352"/>
      <c r="H106" s="352"/>
      <c r="I106" s="352"/>
      <c r="J106" s="352"/>
      <c r="K106" s="352"/>
      <c r="L106" s="352"/>
      <c r="M106" s="352"/>
      <c r="N106" s="352"/>
      <c r="O106" s="352"/>
      <c r="P106" s="352"/>
      <c r="Q106" s="352"/>
      <c r="R106" s="352"/>
      <c r="S106" s="352"/>
      <c r="T106" s="352"/>
      <c r="U106" s="353"/>
      <c r="V106" s="37"/>
      <c r="W106" s="37"/>
      <c r="X106" s="37"/>
      <c r="Y106" s="37"/>
      <c r="Z106" s="37"/>
      <c r="AA106" s="37"/>
      <c r="AB106" s="37"/>
      <c r="AC106" s="37"/>
      <c r="AD106" s="37"/>
    </row>
    <row r="107" spans="1:30" x14ac:dyDescent="0.2">
      <c r="A107" s="37"/>
      <c r="B107" s="37"/>
      <c r="C107" s="351"/>
      <c r="D107" s="352"/>
      <c r="E107" s="352"/>
      <c r="F107" s="352"/>
      <c r="G107" s="352"/>
      <c r="H107" s="352"/>
      <c r="I107" s="352"/>
      <c r="J107" s="352"/>
      <c r="K107" s="352"/>
      <c r="L107" s="352"/>
      <c r="M107" s="352"/>
      <c r="N107" s="352"/>
      <c r="O107" s="352"/>
      <c r="P107" s="352"/>
      <c r="Q107" s="352"/>
      <c r="R107" s="352"/>
      <c r="S107" s="352"/>
      <c r="T107" s="352"/>
      <c r="U107" s="353"/>
      <c r="V107" s="37"/>
      <c r="W107" s="37"/>
      <c r="X107" s="37"/>
      <c r="Y107" s="37"/>
      <c r="Z107" s="37"/>
      <c r="AA107" s="37"/>
      <c r="AB107" s="37"/>
      <c r="AC107" s="37"/>
      <c r="AD107" s="37"/>
    </row>
    <row r="108" spans="1:30" x14ac:dyDescent="0.2">
      <c r="A108" s="37"/>
      <c r="B108" s="37"/>
      <c r="C108" s="351"/>
      <c r="D108" s="352"/>
      <c r="E108" s="352"/>
      <c r="F108" s="352"/>
      <c r="G108" s="352"/>
      <c r="H108" s="352"/>
      <c r="I108" s="352"/>
      <c r="J108" s="352"/>
      <c r="K108" s="352"/>
      <c r="L108" s="352"/>
      <c r="M108" s="352"/>
      <c r="N108" s="352"/>
      <c r="O108" s="352"/>
      <c r="P108" s="352"/>
      <c r="Q108" s="352"/>
      <c r="R108" s="352"/>
      <c r="S108" s="352"/>
      <c r="T108" s="352"/>
      <c r="U108" s="353"/>
      <c r="V108" s="37"/>
      <c r="W108" s="37"/>
      <c r="X108" s="37"/>
      <c r="Y108" s="37"/>
      <c r="Z108" s="37"/>
      <c r="AA108" s="37"/>
      <c r="AB108" s="37"/>
      <c r="AC108" s="37"/>
      <c r="AD108" s="37"/>
    </row>
    <row r="109" spans="1:30" x14ac:dyDescent="0.2">
      <c r="A109" s="37"/>
      <c r="B109" s="37"/>
      <c r="C109" s="351"/>
      <c r="D109" s="352"/>
      <c r="E109" s="352"/>
      <c r="F109" s="352"/>
      <c r="G109" s="352"/>
      <c r="H109" s="352"/>
      <c r="I109" s="352"/>
      <c r="J109" s="352"/>
      <c r="K109" s="352"/>
      <c r="L109" s="352"/>
      <c r="M109" s="352"/>
      <c r="N109" s="352"/>
      <c r="O109" s="352"/>
      <c r="P109" s="352"/>
      <c r="Q109" s="352"/>
      <c r="R109" s="352"/>
      <c r="S109" s="352"/>
      <c r="T109" s="352"/>
      <c r="U109" s="353"/>
      <c r="V109" s="37"/>
      <c r="W109" s="37"/>
      <c r="X109" s="37"/>
      <c r="Y109" s="37"/>
      <c r="Z109" s="37"/>
      <c r="AA109" s="37"/>
      <c r="AB109" s="37"/>
      <c r="AC109" s="37"/>
      <c r="AD109" s="37"/>
    </row>
    <row r="110" spans="1:30" x14ac:dyDescent="0.2">
      <c r="A110" s="37"/>
      <c r="B110" s="37"/>
      <c r="C110" s="351"/>
      <c r="D110" s="352"/>
      <c r="E110" s="352"/>
      <c r="F110" s="352"/>
      <c r="G110" s="352"/>
      <c r="H110" s="352"/>
      <c r="I110" s="352"/>
      <c r="J110" s="352"/>
      <c r="K110" s="352"/>
      <c r="L110" s="352"/>
      <c r="M110" s="352"/>
      <c r="N110" s="352"/>
      <c r="O110" s="352"/>
      <c r="P110" s="352"/>
      <c r="Q110" s="352"/>
      <c r="R110" s="352"/>
      <c r="S110" s="352"/>
      <c r="T110" s="352"/>
      <c r="U110" s="353"/>
      <c r="V110" s="37"/>
      <c r="W110" s="37"/>
      <c r="X110" s="37"/>
      <c r="Y110" s="37"/>
      <c r="Z110" s="37"/>
      <c r="AA110" s="37"/>
      <c r="AB110" s="37"/>
      <c r="AC110" s="37"/>
      <c r="AD110" s="37"/>
    </row>
    <row r="111" spans="1:30" x14ac:dyDescent="0.2">
      <c r="A111" s="37"/>
      <c r="B111" s="37"/>
      <c r="C111" s="351"/>
      <c r="D111" s="352"/>
      <c r="E111" s="352"/>
      <c r="F111" s="352"/>
      <c r="G111" s="352"/>
      <c r="H111" s="352"/>
      <c r="I111" s="352"/>
      <c r="J111" s="352"/>
      <c r="K111" s="352"/>
      <c r="L111" s="352"/>
      <c r="M111" s="352"/>
      <c r="N111" s="352"/>
      <c r="O111" s="352"/>
      <c r="P111" s="352"/>
      <c r="Q111" s="352"/>
      <c r="R111" s="352"/>
      <c r="S111" s="352"/>
      <c r="T111" s="352"/>
      <c r="U111" s="353"/>
      <c r="V111" s="37"/>
      <c r="W111" s="37"/>
      <c r="X111" s="37"/>
      <c r="Y111" s="37"/>
      <c r="Z111" s="37"/>
      <c r="AA111" s="37"/>
      <c r="AB111" s="37"/>
      <c r="AC111" s="37"/>
      <c r="AD111" s="37"/>
    </row>
    <row r="112" spans="1:30" x14ac:dyDescent="0.2">
      <c r="A112" s="37"/>
      <c r="B112" s="37"/>
      <c r="C112" s="351"/>
      <c r="D112" s="352"/>
      <c r="E112" s="352"/>
      <c r="F112" s="352"/>
      <c r="G112" s="352"/>
      <c r="H112" s="352"/>
      <c r="I112" s="352"/>
      <c r="J112" s="352"/>
      <c r="K112" s="352"/>
      <c r="L112" s="352"/>
      <c r="M112" s="352"/>
      <c r="N112" s="352"/>
      <c r="O112" s="352"/>
      <c r="P112" s="352"/>
      <c r="Q112" s="352"/>
      <c r="R112" s="352"/>
      <c r="S112" s="352"/>
      <c r="T112" s="352"/>
      <c r="U112" s="353"/>
      <c r="V112" s="37"/>
      <c r="W112" s="37"/>
      <c r="X112" s="37"/>
      <c r="Y112" s="37"/>
      <c r="Z112" s="37"/>
      <c r="AA112" s="37"/>
      <c r="AB112" s="37"/>
      <c r="AC112" s="37"/>
      <c r="AD112" s="37"/>
    </row>
    <row r="113" spans="1:30" x14ac:dyDescent="0.2">
      <c r="A113" s="37"/>
      <c r="B113" s="37"/>
      <c r="C113" s="351"/>
      <c r="D113" s="352"/>
      <c r="E113" s="352"/>
      <c r="F113" s="352"/>
      <c r="G113" s="352"/>
      <c r="H113" s="352"/>
      <c r="I113" s="352"/>
      <c r="J113" s="352"/>
      <c r="K113" s="352"/>
      <c r="L113" s="352"/>
      <c r="M113" s="352"/>
      <c r="N113" s="352"/>
      <c r="O113" s="352"/>
      <c r="P113" s="352"/>
      <c r="Q113" s="352"/>
      <c r="R113" s="352"/>
      <c r="S113" s="352"/>
      <c r="T113" s="352"/>
      <c r="U113" s="353"/>
      <c r="V113" s="37"/>
      <c r="W113" s="37"/>
      <c r="X113" s="37"/>
      <c r="Y113" s="37"/>
      <c r="Z113" s="37"/>
      <c r="AA113" s="37"/>
      <c r="AB113" s="37"/>
      <c r="AC113" s="37"/>
      <c r="AD113" s="37"/>
    </row>
    <row r="114" spans="1:30" x14ac:dyDescent="0.2">
      <c r="A114" s="37"/>
      <c r="B114" s="37"/>
      <c r="C114" s="351"/>
      <c r="D114" s="352"/>
      <c r="E114" s="352"/>
      <c r="F114" s="352"/>
      <c r="G114" s="352"/>
      <c r="H114" s="352"/>
      <c r="I114" s="352"/>
      <c r="J114" s="352"/>
      <c r="K114" s="352"/>
      <c r="L114" s="352"/>
      <c r="M114" s="352"/>
      <c r="N114" s="352"/>
      <c r="O114" s="352"/>
      <c r="P114" s="352"/>
      <c r="Q114" s="352"/>
      <c r="R114" s="352"/>
      <c r="S114" s="352"/>
      <c r="T114" s="352"/>
      <c r="U114" s="353"/>
      <c r="V114" s="37"/>
      <c r="W114" s="37"/>
      <c r="X114" s="37"/>
      <c r="Y114" s="37"/>
      <c r="Z114" s="37"/>
      <c r="AA114" s="37"/>
      <c r="AB114" s="37"/>
      <c r="AC114" s="37"/>
      <c r="AD114" s="37"/>
    </row>
    <row r="115" spans="1:30" x14ac:dyDescent="0.2">
      <c r="A115" s="37"/>
      <c r="B115" s="37"/>
      <c r="C115" s="351"/>
      <c r="D115" s="352"/>
      <c r="E115" s="352"/>
      <c r="F115" s="352"/>
      <c r="G115" s="352"/>
      <c r="H115" s="352"/>
      <c r="I115" s="352"/>
      <c r="J115" s="352"/>
      <c r="K115" s="352"/>
      <c r="L115" s="352"/>
      <c r="M115" s="352"/>
      <c r="N115" s="352"/>
      <c r="O115" s="352"/>
      <c r="P115" s="352"/>
      <c r="Q115" s="352"/>
      <c r="R115" s="352"/>
      <c r="S115" s="352"/>
      <c r="T115" s="352"/>
      <c r="U115" s="353"/>
      <c r="V115" s="37"/>
      <c r="W115" s="37"/>
      <c r="X115" s="37"/>
      <c r="Y115" s="37"/>
      <c r="Z115" s="37"/>
      <c r="AA115" s="37"/>
      <c r="AB115" s="37"/>
      <c r="AC115" s="37"/>
      <c r="AD115" s="37"/>
    </row>
    <row r="116" spans="1:30" x14ac:dyDescent="0.2">
      <c r="A116" s="37"/>
      <c r="B116" s="37"/>
      <c r="C116" s="351"/>
      <c r="D116" s="352"/>
      <c r="E116" s="352"/>
      <c r="F116" s="352"/>
      <c r="G116" s="352"/>
      <c r="H116" s="352"/>
      <c r="I116" s="352"/>
      <c r="J116" s="352"/>
      <c r="K116" s="352"/>
      <c r="L116" s="352"/>
      <c r="M116" s="352"/>
      <c r="N116" s="352"/>
      <c r="O116" s="352"/>
      <c r="P116" s="352"/>
      <c r="Q116" s="352"/>
      <c r="R116" s="352"/>
      <c r="S116" s="352"/>
      <c r="T116" s="352"/>
      <c r="U116" s="353"/>
      <c r="V116" s="37"/>
      <c r="W116" s="37"/>
      <c r="X116" s="37"/>
      <c r="Y116" s="37"/>
      <c r="Z116" s="37"/>
      <c r="AA116" s="37"/>
      <c r="AB116" s="37"/>
      <c r="AC116" s="37"/>
      <c r="AD116" s="37"/>
    </row>
    <row r="117" spans="1:30" x14ac:dyDescent="0.2">
      <c r="A117" s="37"/>
      <c r="B117" s="37"/>
      <c r="C117" s="351"/>
      <c r="D117" s="352"/>
      <c r="E117" s="352"/>
      <c r="F117" s="352"/>
      <c r="G117" s="352"/>
      <c r="H117" s="352"/>
      <c r="I117" s="352"/>
      <c r="J117" s="352"/>
      <c r="K117" s="352"/>
      <c r="L117" s="352"/>
      <c r="M117" s="352"/>
      <c r="N117" s="352"/>
      <c r="O117" s="352"/>
      <c r="P117" s="352"/>
      <c r="Q117" s="352"/>
      <c r="R117" s="352"/>
      <c r="S117" s="352"/>
      <c r="T117" s="352"/>
      <c r="U117" s="353"/>
      <c r="V117" s="37"/>
      <c r="W117" s="37"/>
      <c r="X117" s="37"/>
      <c r="Y117" s="37"/>
      <c r="Z117" s="37"/>
      <c r="AA117" s="37"/>
      <c r="AB117" s="37"/>
      <c r="AC117" s="37"/>
      <c r="AD117" s="37"/>
    </row>
    <row r="118" spans="1:30" x14ac:dyDescent="0.2">
      <c r="A118" s="37"/>
      <c r="B118" s="37"/>
      <c r="C118" s="351"/>
      <c r="D118" s="352"/>
      <c r="E118" s="352"/>
      <c r="F118" s="352"/>
      <c r="G118" s="352"/>
      <c r="H118" s="352"/>
      <c r="I118" s="352"/>
      <c r="J118" s="352"/>
      <c r="K118" s="352"/>
      <c r="L118" s="352"/>
      <c r="M118" s="352"/>
      <c r="N118" s="352"/>
      <c r="O118" s="352"/>
      <c r="P118" s="352"/>
      <c r="Q118" s="352"/>
      <c r="R118" s="352"/>
      <c r="S118" s="352"/>
      <c r="T118" s="352"/>
      <c r="U118" s="353"/>
      <c r="V118" s="37"/>
      <c r="W118" s="37"/>
      <c r="X118" s="37"/>
      <c r="Y118" s="37"/>
      <c r="Z118" s="37"/>
      <c r="AA118" s="37"/>
      <c r="AB118" s="37"/>
      <c r="AC118" s="37"/>
      <c r="AD118" s="37"/>
    </row>
    <row r="119" spans="1:30" x14ac:dyDescent="0.2">
      <c r="A119" s="37"/>
      <c r="B119" s="37"/>
      <c r="C119" s="351"/>
      <c r="D119" s="352"/>
      <c r="E119" s="352"/>
      <c r="F119" s="352"/>
      <c r="G119" s="352"/>
      <c r="H119" s="352"/>
      <c r="I119" s="352"/>
      <c r="J119" s="352"/>
      <c r="K119" s="352"/>
      <c r="L119" s="352"/>
      <c r="M119" s="352"/>
      <c r="N119" s="352"/>
      <c r="O119" s="352"/>
      <c r="P119" s="352"/>
      <c r="Q119" s="352"/>
      <c r="R119" s="352"/>
      <c r="S119" s="352"/>
      <c r="T119" s="352"/>
      <c r="U119" s="353"/>
      <c r="V119" s="37"/>
      <c r="W119" s="37"/>
      <c r="X119" s="37"/>
      <c r="Y119" s="37"/>
      <c r="Z119" s="37"/>
      <c r="AA119" s="37"/>
      <c r="AB119" s="37"/>
      <c r="AC119" s="37"/>
      <c r="AD119" s="37"/>
    </row>
    <row r="120" spans="1:30" x14ac:dyDescent="0.2">
      <c r="A120" s="37"/>
      <c r="B120" s="37"/>
      <c r="C120" s="354"/>
      <c r="D120" s="355"/>
      <c r="E120" s="355"/>
      <c r="F120" s="355"/>
      <c r="G120" s="355"/>
      <c r="H120" s="355"/>
      <c r="I120" s="355"/>
      <c r="J120" s="355"/>
      <c r="K120" s="355"/>
      <c r="L120" s="355"/>
      <c r="M120" s="355"/>
      <c r="N120" s="355"/>
      <c r="O120" s="355"/>
      <c r="P120" s="355"/>
      <c r="Q120" s="355"/>
      <c r="R120" s="355"/>
      <c r="S120" s="355"/>
      <c r="T120" s="355"/>
      <c r="U120" s="356"/>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752475</xdr:colOff>
                    <xdr:row>71</xdr:row>
                    <xdr:rowOff>66675</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104775</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257175</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219075</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828675</xdr:colOff>
                    <xdr:row>49</xdr:row>
                    <xdr:rowOff>228600</xdr:rowOff>
                  </from>
                  <to>
                    <xdr:col>6</xdr:col>
                    <xdr:colOff>1447800</xdr:colOff>
                    <xdr:row>50</xdr:row>
                    <xdr:rowOff>28575</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638175</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5703125" customWidth="1"/>
    <col min="3" max="3" width="19" customWidth="1"/>
    <col min="4" max="4" width="25" customWidth="1"/>
  </cols>
  <sheetData>
    <row r="6" spans="2:4" x14ac:dyDescent="0.25">
      <c r="B6" s="422" t="s">
        <v>1</v>
      </c>
      <c r="C6" s="422"/>
      <c r="D6" s="422"/>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2021-02-01T10:14:45Z</cp:lastPrinted>
  <dcterms:created xsi:type="dcterms:W3CDTF">2014-05-05T10:02:17Z</dcterms:created>
  <dcterms:modified xsi:type="dcterms:W3CDTF">2021-07-26T13:27:54Z</dcterms:modified>
</cp:coreProperties>
</file>