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47C7E4B0-1F77-47F4-883E-87BCCDF91DC5}"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<sst xmlns="http://schemas.openxmlformats.org/spreadsheetml/2006/main" count="214" uniqueCount="124">
  <si>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</si>
  <si>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</si>
  <si>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</si>
  <si>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</si>
  <si>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</si>
  <si>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</si>
  <si>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</si>
  <si>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</si>
  <si>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</si>
  <si>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</si>
  <si>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</si>
  <si>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</si>
  <si>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</si>
  <si>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</si>
  <si>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</si>
  <si>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</si>
  <si>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</si>
  <si>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</si>
  <si>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</si>
  <si>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</si>
  <si>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</si>
  <si>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</si>
  <si>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</si>
  <si>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</si>
  <si>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</si>
  <si>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</si>
  <si>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</si>
  <si>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</si>
  <si>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</si>
  <si>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</si>
  <si>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</si>
  <si>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</si>
  <si>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</si>
  <si>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</si>
  <si>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</si>
  <si>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</si>
  <si>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</si>
  <si>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</si>
  <si>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</si>
  <si>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</si>
  <si>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</si>
  <si>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</si>
  <si>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</si>
  <si>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</si>
  <si>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</si>
  <si>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</si>
  <si>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</si>
  <si>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</si>
  <si>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</si>
  <si>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</si>
  <si>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</si>
  <si>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</si>
  <si>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</si>
  <si>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</si>
  <si>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</si>
  <si>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</si>
  <si>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</si>
  <si>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</si>
  <si>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</si>
  <si>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</si>
  <si>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</si>
  <si>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</si>
  <si>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</si>
  <si>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</si>
  <si>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</si>
  <si>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</si>
  <si>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</si>
  <si>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</si>
  <si>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</si>
  <si>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</si>
  <si>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</si>
  <si>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</si>
  <si>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</si>
  <si>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</si>
  <si>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</si>
  <si>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</si>
  <si>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</si>
  <si>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</si>
  <si>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</si>
  <si>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</si>
  <si>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</si>
  <si>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</si>
  <si>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</si>
  <si>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</si>
  <si>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</si>
  <si>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</si>
  <si>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</si>
  <si>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</si>
  <si>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</si>
  <si>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</si>
  <si>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</si>
  <si>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</si>
  <si>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</si>
  <si>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</si>
  <si>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</si>
  <si>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</si>
  <si>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</si>
  <si>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</si>
  <si>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</si>
  <si>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</si>
  <si>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</si>
  <si>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</si>
  <si>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</si>
  <si>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</si>
  <si>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</si>
  <si>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</si>
  <si>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</si>
  <si>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</si>
  <si>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</si>
  <si>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</si>
  <si>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</si>
  <si>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</si>
  <si>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</si>
  <si>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</si>
  <si>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Valais</t>
  </si>
  <si>
    <t>Délégation valaisanne à la Loterie Romande</t>
  </si>
  <si>
    <t>Sion</t>
  </si>
  <si>
    <t>Av. de la Gare</t>
  </si>
  <si>
    <t>OR VS</t>
  </si>
  <si>
    <t>annulations - remboursements - intérêts sur placement</t>
  </si>
  <si>
    <t>Ordonnance concernant l'attribution des bénéfices résultant des loteries 
art. 1 : Nomination, composition et tâche de l'organe de répartition
art. 2 : Organisation de la délégation
art. 5 : compétences
art. 7 : Conditions cadre concernant la répartition des bénéfices</t>
  </si>
  <si>
    <t>Fascicule disponible sur internet</t>
  </si>
  <si>
    <t>Fiduciaire externe et Inspection des finances</t>
  </si>
  <si>
    <t>Explications complémentaires (cf. courrier du 4 août 2020): 
Question de la Comlot:
"Dans la zone de saisie 3, il est indiqué que le montant provenant de la Loterie Romande est de CHF 28'872'832.—. Selon le rapport annuel 2018 de la Loterie Romande, la part versée à l’organe cantonal de répartition du canton du Valais est de CHF 30'671'512.-. Pourriez-vous nous indiquer pourquoi il y a cette différence ? Vous pouvez à cet effet compléter la partie commentaires (zone de saisie 7) ou nous adresser un courriel."
Réponse du canton de VS: 
"Le montant de Fr. 30'671'512.-- concerne effectivement le bénéfice 2018 à disposition pour le Valais 
Mais de ce montant est déduit directement Fr. 1'798'680.-- qui correspond à la part romande pour les dossiers traités par la Conférence des présidents des Organes de répartition (CPOR)
Donc le disponible à répartir pour le Valais se monte à Fr. 28'872'832.--"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</si>
</sst>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696">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8"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42"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29"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29" fillId="5" borderId="0" xfId="0" applyFont="1" applyFill="1" applyProtection="1">
      <protection hidden="1"/>
    </xf>
    <xf numFmtId="0" fontId="1" fillId="5" borderId="0" xfId="0" applyFont="1" applyFill="1" applyBorder="1" applyProtection="1">
      <protection hidden="1"/>
    </xf>
    <xf numFmtId="0" fontId="32" fillId="2" borderId="0" xfId="0" applyFont="1" applyFill="1" applyAlignment="1" applyProtection="1">
      <alignment horizontal="left" vertical="center"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5"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8" fillId="5" borderId="0" xfId="0" applyFont="1" applyFill="1" applyBorder="1" applyAlignment="1" applyProtection="1">
      <protection hidden="1"/>
    </xf>
    <xf numFmtId="3" fontId="32"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vertical="center"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7"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2" fillId="5" borderId="0" xfId="0" applyFont="1" applyFill="1" applyAlignment="1" applyProtection="1">
      <alignment horizontal="left" vertical="center"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7" fillId="5" borderId="0" xfId="0" applyFont="1" applyFill="1" applyBorder="1" applyAlignment="1" applyProtection="1">
      <protection hidden="1"/>
    </xf>
    <xf numFmtId="0" fontId="10" fillId="2" borderId="0" xfId="0" applyFont="1" applyFill="1" applyAlignment="1" applyProtection="1">
      <alignment horizontal="center" vertical="center"/>
      <protection hidden="1"/>
    </xf>
    <xf numFmtId="0" fontId="21" fillId="5" borderId="0" xfId="0" applyFont="1" applyFill="1" applyAlignment="1" applyProtection="1">
      <alignment vertical="center"/>
      <protection hidden="1"/>
    </xf>
    <xf numFmtId="0" fontId="22" fillId="5" borderId="0" xfId="0" applyFont="1" applyFill="1" applyAlignment="1" applyProtection="1">
      <protection hidden="1"/>
    </xf>
    <xf numFmtId="0" fontId="22" fillId="2" borderId="0" xfId="0" applyFont="1" applyFill="1" applyAlignment="1" applyProtection="1">
      <protection hidden="1"/>
    </xf>
    <xf numFmtId="0" fontId="21" fillId="5" borderId="0" xfId="0" applyFont="1" applyFill="1" applyBorder="1" applyAlignment="1" applyProtection="1">
      <alignment vertical="center"/>
      <protection hidden="1"/>
    </xf>
    <xf numFmtId="0" fontId="22" fillId="5" borderId="0" xfId="0" applyFont="1" applyFill="1" applyBorder="1" applyAlignment="1" applyProtection="1">
      <protection hidden="1"/>
    </xf>
    <xf numFmtId="0" fontId="5" fillId="5" borderId="0" xfId="0" applyFont="1" applyFill="1" applyBorder="1" applyAlignment="1" applyProtection="1">
      <protection hidden="1"/>
    </xf>
    <xf numFmtId="0" fontId="35"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5" fillId="5" borderId="0" xfId="0" applyFont="1" applyFill="1" applyBorder="1" applyAlignment="1" applyProtection="1">
      <protection hidden="1"/>
    </xf>
    <xf numFmtId="0" fontId="26" fillId="5" borderId="0" xfId="0" applyFont="1" applyFill="1" applyBorder="1" applyAlignment="1" applyProtection="1">
      <alignment vertical="center"/>
      <protection hidden="1"/>
    </xf>
    <xf numFmtId="0" fontId="26"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5"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5" fillId="5" borderId="0" xfId="0" applyNumberFormat="1" applyFont="1" applyFill="1" applyBorder="1" applyAlignment="1" applyProtection="1">
      <protection hidden="1"/>
    </xf>
    <xf numFmtId="0" fontId="35"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5" fillId="5" borderId="0" xfId="0" applyNumberFormat="1" applyFont="1" applyFill="1" applyBorder="1" applyAlignment="1" applyProtection="1">
      <protection hidden="1"/>
    </xf>
    <xf numFmtId="0" fontId="35" fillId="5" borderId="0"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35"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7" fillId="5" borderId="1"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wrapText="1"/>
      <protection hidden="1"/>
    </xf>
    <xf numFmtId="166" fontId="28" fillId="5" borderId="1" xfId="0" applyNumberFormat="1" applyFont="1" applyFill="1" applyBorder="1" applyAlignment="1" applyProtection="1">
      <alignment horizontal="center" vertical="center" wrapText="1"/>
      <protection hidden="1"/>
    </xf>
    <xf numFmtId="0" fontId="35"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8"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5"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2" fillId="5" borderId="0" xfId="0" applyNumberFormat="1" applyFont="1" applyFill="1" applyBorder="1" applyProtection="1">
      <protection hidden="1"/>
    </xf>
    <xf numFmtId="0" fontId="27" fillId="5" borderId="0"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wrapText="1"/>
      <protection hidden="1"/>
    </xf>
    <xf numFmtId="166" fontId="28"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8"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4"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4"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3" fillId="5" borderId="0" xfId="0" applyFont="1" applyFill="1" applyProtection="1">
      <protection hidden="1"/>
    </xf>
    <xf numFmtId="0" fontId="19" fillId="5" borderId="0" xfId="0" applyFont="1" applyFill="1" applyBorder="1" applyAlignment="1" applyProtection="1">
      <alignment wrapText="1"/>
      <protection hidden="1"/>
    </xf>
    <xf numFmtId="166" fontId="32"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2"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34"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2" fillId="5" borderId="0" xfId="0" applyFont="1" applyFill="1" applyProtection="1">
      <protection hidden="1"/>
    </xf>
    <xf numFmtId="0" fontId="21" fillId="5" borderId="0" xfId="0" applyFont="1" applyFill="1" applyAlignment="1" applyProtection="1">
      <alignment horizontal="left"/>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39" fillId="3" borderId="0" xfId="0" applyFont="1" applyFill="1" applyAlignment="1" applyProtection="1">
      <alignment horizontal="center" vertical="center"/>
      <protection hidden="1"/>
    </xf>
    <xf numFmtId="0" fontId="40"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5" fillId="8" borderId="1" xfId="0" applyFont="1" applyFill="1" applyBorder="1" applyAlignment="1" applyProtection="1">
      <alignment horizontal="left"/>
      <protection hidden="1"/>
    </xf>
    <xf numFmtId="0" fontId="35" fillId="6" borderId="2" xfId="0" applyFont="1" applyFill="1" applyBorder="1" applyAlignment="1" applyProtection="1">
      <alignment horizontal="left"/>
      <protection hidden="1"/>
    </xf>
    <xf numFmtId="0" fontId="35" fillId="6" borderId="3" xfId="0" applyFont="1" applyFill="1" applyBorder="1" applyAlignment="1" applyProtection="1">
      <alignment horizontal="left"/>
      <protection hidden="1"/>
    </xf>
    <xf numFmtId="0" fontId="35" fillId="6" borderId="29" xfId="0" applyFont="1" applyFill="1" applyBorder="1" applyAlignment="1" applyProtection="1">
      <alignment horizontal="left"/>
      <protection hidden="1"/>
    </xf>
    <xf numFmtId="0" fontId="35" fillId="7" borderId="2" xfId="0" applyFont="1" applyFill="1" applyBorder="1" applyAlignment="1" applyProtection="1">
      <alignment horizontal="left"/>
      <protection hidden="1"/>
    </xf>
    <xf numFmtId="0" fontId="35" fillId="7" borderId="3" xfId="0" applyFont="1" applyFill="1" applyBorder="1" applyAlignment="1" applyProtection="1">
      <alignment horizontal="left"/>
      <protection hidden="1"/>
    </xf>
    <xf numFmtId="0" fontId="35" fillId="7" borderId="29" xfId="0" applyFont="1"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0" fontId="1" fillId="2" borderId="15"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29" fillId="2" borderId="0" xfId="0" applyFont="1" applyFill="1" applyAlignment="1" applyProtection="1">
      <alignment horizontal="left" vertical="center"/>
      <protection hidden="1"/>
    </xf>
    <xf numFmtId="0" fontId="29" fillId="5" borderId="0" xfId="0" applyFont="1" applyFill="1" applyBorder="1" applyAlignment="1" applyProtection="1">
      <alignment horizontal="left" vertical="center"/>
      <protection hidden="1"/>
    </xf>
    <xf numFmtId="0" fontId="30"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5" fillId="7" borderId="2" xfId="0" applyFont="1" applyFill="1" applyBorder="1" applyAlignment="1" applyProtection="1">
      <alignment horizontal="left" vertical="center"/>
      <protection hidden="1"/>
    </xf>
    <xf numFmtId="0" fontId="35" fillId="7" borderId="29" xfId="0" applyFont="1" applyFill="1" applyBorder="1" applyAlignment="1" applyProtection="1">
      <alignment horizontal="left" vertical="center"/>
      <protection hidden="1"/>
    </xf>
    <xf numFmtId="0" fontId="35"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35" fillId="6" borderId="1" xfId="0" applyFont="1" applyFill="1" applyBorder="1" applyAlignment="1" applyProtection="1">
      <alignment horizontal="left" wrapText="1"/>
      <protection hidden="1"/>
    </xf>
    <xf numFmtId="0" fontId="35" fillId="5" borderId="0" xfId="0" applyFont="1" applyFill="1" applyBorder="1" applyAlignment="1" applyProtection="1">
      <alignment horizontal="left"/>
      <protection hidden="1"/>
    </xf>
    <xf numFmtId="0" fontId="35" fillId="6" borderId="1" xfId="0" applyFont="1" applyFill="1" applyBorder="1" applyAlignment="1" applyProtection="1">
      <alignment horizontal="left"/>
      <protection hidden="1"/>
    </xf>
    <xf numFmtId="0" fontId="37" fillId="5" borderId="0" xfId="0" applyFont="1" applyFill="1" applyBorder="1" applyAlignment="1" applyProtection="1">
      <alignment horizontal="left"/>
      <protection hidden="1"/>
    </xf>
    <xf numFmtId="0" fontId="32" fillId="5" borderId="0" xfId="0" applyFont="1" applyFill="1" applyBorder="1" applyAlignment="1" applyProtection="1">
      <alignment horizontal="left" wrapText="1"/>
      <protection hidden="1"/>
    </xf>
    <xf numFmtId="0" fontId="32"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5" fillId="7" borderId="9" xfId="0" applyFont="1" applyFill="1" applyBorder="1" applyAlignment="1" applyProtection="1">
      <alignment horizontal="left"/>
      <protection hidden="1"/>
    </xf>
    <xf numFmtId="0" fontId="35" fillId="7" borderId="14"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29" fillId="5" borderId="0" xfId="0" applyFont="1" applyFill="1" applyBorder="1" applyAlignment="1" applyProtection="1">
      <alignment horizontal="left" vertical="center" indent="2"/>
      <protection hidden="1"/>
    </xf>
    <xf numFmtId="0" fontId="35" fillId="7" borderId="1" xfId="0" applyFont="1" applyFill="1" applyBorder="1" applyAlignment="1" applyProtection="1">
      <alignment horizontal="center" vertical="center"/>
      <protection hidden="1"/>
    </xf>
    <xf numFmtId="0" fontId="35" fillId="7" borderId="18" xfId="0" applyFont="1" applyFill="1" applyBorder="1" applyAlignment="1" applyProtection="1">
      <alignment horizontal="center" vertical="center" wrapText="1"/>
      <protection hidden="1"/>
    </xf>
    <xf numFmtId="0" fontId="35" fillId="7"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center"/>
      <protection hidden="1"/>
    </xf>
    <xf numFmtId="165" fontId="26" fillId="7" borderId="4" xfId="0" applyNumberFormat="1" applyFont="1" applyFill="1" applyBorder="1" applyAlignment="1" applyProtection="1">
      <alignment horizontal="center" vertical="center"/>
      <protection hidden="1"/>
    </xf>
    <xf numFmtId="165" fontId="26" fillId="7" borderId="0" xfId="0" applyNumberFormat="1" applyFont="1" applyFill="1" applyBorder="1" applyAlignment="1" applyProtection="1">
      <alignment horizontal="center" vertical="center"/>
      <protection hidden="1"/>
    </xf>
    <xf numFmtId="165" fontId="26" fillId="7" borderId="10" xfId="0" applyNumberFormat="1" applyFont="1" applyFill="1" applyBorder="1" applyAlignment="1" applyProtection="1">
      <alignment horizontal="center" vertical="center"/>
      <protection hidden="1"/>
    </xf>
    <xf numFmtId="165" fontId="26" fillId="7" borderId="5" xfId="0" applyNumberFormat="1" applyFont="1" applyFill="1" applyBorder="1" applyAlignment="1" applyProtection="1">
      <alignment horizontal="center" vertical="center"/>
      <protection hidden="1"/>
    </xf>
    <xf numFmtId="0" fontId="27"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0" fontId="35" fillId="5" borderId="18" xfId="0" applyFont="1" applyFill="1" applyBorder="1" applyAlignment="1" applyProtection="1">
      <alignment horizontal="center" vertical="center" wrapText="1"/>
      <protection hidden="1"/>
    </xf>
    <xf numFmtId="0" fontId="35" fillId="5" borderId="19" xfId="0" applyFont="1" applyFill="1" applyBorder="1" applyAlignment="1" applyProtection="1">
      <alignment horizontal="center" vertical="center" wrapText="1"/>
      <protection hidden="1"/>
    </xf>
    <xf numFmtId="166" fontId="37" fillId="5" borderId="0" xfId="0" applyNumberFormat="1" applyFont="1" applyFill="1" applyBorder="1" applyAlignment="1" applyProtection="1">
      <alignment horizontal="right"/>
      <protection hidden="1"/>
    </xf>
    <xf numFmtId="1" fontId="37" fillId="5" borderId="0" xfId="0" applyNumberFormat="1" applyFont="1" applyFill="1" applyBorder="1" applyAlignment="1" applyProtection="1">
      <alignment horizontal="right"/>
      <protection hidden="1"/>
    </xf>
    <xf numFmtId="0" fontId="27"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7" fillId="5" borderId="0" xfId="0" applyFont="1" applyFill="1" applyBorder="1" applyAlignment="1" applyProtection="1">
      <alignment horizontal="left" vertical="top" wrapText="1"/>
      <protection hidden="1"/>
    </xf>
    <xf numFmtId="0" fontId="35" fillId="5" borderId="0" xfId="0" applyFont="1" applyFill="1" applyBorder="1" applyAlignment="1" applyProtection="1">
      <alignment horizontal="left" vertical="top" wrapText="1"/>
      <protection hidden="1"/>
    </xf>
    <xf numFmtId="0" fontId="28"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0" fontId="35" fillId="5" borderId="1" xfId="0" applyFont="1" applyFill="1" applyBorder="1" applyAlignment="1" applyProtection="1">
      <alignment horizontal="center" vertical="center" wrapText="1"/>
      <protection hidden="1"/>
    </xf>
    <xf numFmtId="0" fontId="26" fillId="7" borderId="9"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protection hidden="1"/>
    </xf>
    <xf numFmtId="0" fontId="26" fillId="7" borderId="4" xfId="0" applyFont="1" applyFill="1" applyBorder="1" applyAlignment="1" applyProtection="1">
      <alignment horizontal="center" vertical="center"/>
      <protection hidden="1"/>
    </xf>
    <xf numFmtId="0" fontId="26" fillId="7" borderId="0" xfId="0" applyFont="1" applyFill="1" applyBorder="1" applyAlignment="1" applyProtection="1">
      <alignment horizontal="center" vertical="center"/>
      <protection hidden="1"/>
    </xf>
    <xf numFmtId="0" fontId="26" fillId="7" borderId="11" xfId="0" applyFont="1" applyFill="1" applyBorder="1" applyAlignment="1" applyProtection="1">
      <alignment horizontal="center" vertical="center"/>
      <protection hidden="1"/>
    </xf>
    <xf numFmtId="0" fontId="26" fillId="7" borderId="10" xfId="0" applyFont="1" applyFill="1" applyBorder="1" applyAlignment="1" applyProtection="1">
      <alignment horizontal="center" vertical="center"/>
      <protection hidden="1"/>
    </xf>
    <xf numFmtId="0" fontId="26" fillId="7" borderId="5" xfId="0" applyFont="1" applyFill="1" applyBorder="1" applyAlignment="1" applyProtection="1">
      <alignment horizontal="center" vertical="center"/>
      <protection hidden="1"/>
    </xf>
    <xf numFmtId="0" fontId="26" fillId="7" borderId="13" xfId="0" applyFont="1" applyFill="1" applyBorder="1" applyAlignment="1" applyProtection="1">
      <alignment horizontal="center" vertical="center"/>
      <protection hidden="1"/>
    </xf>
    <xf numFmtId="0" fontId="32" fillId="5" borderId="9" xfId="0" applyFont="1" applyFill="1" applyBorder="1" applyAlignment="1" applyProtection="1">
      <alignment horizontal="center" vertical="top" wrapText="1"/>
      <protection hidden="1"/>
    </xf>
    <xf numFmtId="0" fontId="32" fillId="5" borderId="14" xfId="0" applyFont="1" applyFill="1" applyBorder="1" applyAlignment="1" applyProtection="1">
      <alignment horizontal="center" vertical="top" wrapText="1"/>
      <protection hidden="1"/>
    </xf>
    <xf numFmtId="0" fontId="32" fillId="5" borderId="4" xfId="0" applyFont="1" applyFill="1" applyBorder="1" applyAlignment="1" applyProtection="1">
      <alignment horizontal="center" vertical="top" wrapText="1"/>
      <protection hidden="1"/>
    </xf>
    <xf numFmtId="0" fontId="32" fillId="5" borderId="0" xfId="0" applyFont="1" applyFill="1" applyBorder="1" applyAlignment="1" applyProtection="1">
      <alignment horizontal="center" vertical="top" wrapText="1"/>
      <protection hidden="1"/>
    </xf>
    <xf numFmtId="0" fontId="32" fillId="5" borderId="10" xfId="0" applyFont="1" applyFill="1" applyBorder="1" applyAlignment="1" applyProtection="1">
      <alignment horizontal="center" vertical="top" wrapText="1"/>
      <protection hidden="1"/>
    </xf>
    <xf numFmtId="0" fontId="32" fillId="5" borderId="5" xfId="0" applyFont="1" applyFill="1" applyBorder="1" applyAlignment="1" applyProtection="1">
      <alignment horizontal="center" vertical="top" wrapText="1"/>
      <protection hidden="1"/>
    </xf>
    <xf numFmtId="166" fontId="32" fillId="5" borderId="9" xfId="0" applyNumberFormat="1" applyFont="1" applyFill="1" applyBorder="1" applyAlignment="1" applyProtection="1">
      <alignment horizontal="center" vertical="center" wrapText="1"/>
      <protection hidden="1"/>
    </xf>
    <xf numFmtId="166" fontId="32"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29" fillId="5" borderId="5" xfId="0" applyFont="1" applyFill="1" applyBorder="1" applyAlignment="1" applyProtection="1">
      <alignment horizontal="left" vertical="center"/>
      <protection hidden="1"/>
    </xf>
    <xf numFmtId="165" fontId="26" fillId="5" borderId="0" xfId="0" applyNumberFormat="1"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26" fillId="7" borderId="2" xfId="0" applyFont="1" applyFill="1" applyBorder="1" applyAlignment="1" applyProtection="1">
      <alignment horizontal="center" vertical="center"/>
      <protection hidden="1"/>
    </xf>
    <xf numFmtId="0" fontId="37" fillId="5" borderId="9" xfId="0" applyFont="1" applyFill="1" applyBorder="1" applyAlignment="1" applyProtection="1">
      <alignment horizontal="center" vertical="center"/>
      <protection hidden="1"/>
    </xf>
    <xf numFmtId="0" fontId="37" fillId="5" borderId="14" xfId="0" applyFont="1" applyFill="1" applyBorder="1" applyAlignment="1" applyProtection="1">
      <alignment horizontal="center" vertical="center"/>
      <protection hidden="1"/>
    </xf>
    <xf numFmtId="0" fontId="37" fillId="5" borderId="8" xfId="0" applyFont="1" applyFill="1" applyBorder="1" applyAlignment="1" applyProtection="1">
      <alignment horizontal="center" vertical="center"/>
      <protection hidden="1"/>
    </xf>
    <xf numFmtId="0" fontId="37" fillId="5" borderId="4" xfId="0" applyFont="1" applyFill="1" applyBorder="1" applyAlignment="1" applyProtection="1">
      <alignment horizontal="center" vertical="center"/>
      <protection hidden="1"/>
    </xf>
    <xf numFmtId="0" fontId="37" fillId="5" borderId="0" xfId="0" applyFont="1" applyFill="1" applyBorder="1" applyAlignment="1" applyProtection="1">
      <alignment horizontal="center" vertical="center"/>
      <protection hidden="1"/>
    </xf>
    <xf numFmtId="0" fontId="37" fillId="5" borderId="11" xfId="0" applyFont="1" applyFill="1" applyBorder="1" applyAlignment="1" applyProtection="1">
      <alignment horizontal="center" vertical="center"/>
      <protection hidden="1"/>
    </xf>
    <xf numFmtId="0" fontId="32"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wrapText="1"/>
      <protection hidden="1"/>
    </xf>
    <xf numFmtId="0" fontId="26" fillId="7" borderId="8" xfId="0" applyFont="1" applyFill="1" applyBorder="1" applyAlignment="1" applyProtection="1">
      <alignment horizontal="center" vertical="center" wrapText="1"/>
      <protection hidden="1"/>
    </xf>
    <xf numFmtId="0" fontId="26" fillId="7" borderId="0" xfId="0" applyFont="1" applyFill="1" applyBorder="1" applyAlignment="1" applyProtection="1">
      <alignment horizontal="center" vertical="center" wrapText="1"/>
      <protection hidden="1"/>
    </xf>
    <xf numFmtId="0" fontId="26" fillId="7" borderId="1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center"/>
      <protection hidden="1"/>
    </xf>
    <xf numFmtId="0" fontId="32" fillId="5" borderId="14" xfId="0" applyFont="1" applyFill="1" applyBorder="1" applyAlignment="1" applyProtection="1">
      <alignment horizontal="center"/>
      <protection hidden="1"/>
    </xf>
    <xf numFmtId="0" fontId="32" fillId="5" borderId="8" xfId="0" applyFont="1" applyFill="1" applyBorder="1" applyAlignment="1" applyProtection="1">
      <alignment horizontal="center"/>
      <protection hidden="1"/>
    </xf>
    <xf numFmtId="0" fontId="32" fillId="5" borderId="4" xfId="0" applyFont="1" applyFill="1" applyBorder="1" applyAlignment="1" applyProtection="1">
      <alignment horizontal="center"/>
      <protection hidden="1"/>
    </xf>
    <xf numFmtId="0" fontId="32" fillId="5" borderId="0" xfId="0" applyFont="1" applyFill="1" applyBorder="1" applyAlignment="1" applyProtection="1">
      <alignment horizontal="center"/>
      <protection hidden="1"/>
    </xf>
    <xf numFmtId="0" fontId="32" fillId="5" borderId="11" xfId="0" applyFont="1" applyFill="1" applyBorder="1" applyAlignment="1" applyProtection="1">
      <alignment horizontal="center"/>
      <protection hidden="1"/>
    </xf>
    <xf numFmtId="0" fontId="32" fillId="5" borderId="10" xfId="0" applyFont="1" applyFill="1" applyBorder="1" applyAlignment="1" applyProtection="1">
      <alignment horizontal="center"/>
      <protection hidden="1"/>
    </xf>
    <xf numFmtId="0" fontId="32" fillId="5" borderId="5" xfId="0" applyFont="1" applyFill="1" applyBorder="1" applyAlignment="1" applyProtection="1">
      <alignment horizontal="center"/>
      <protection hidden="1"/>
    </xf>
    <xf numFmtId="0" fontId="32" fillId="5" borderId="13" xfId="0" applyFont="1" applyFill="1" applyBorder="1" applyAlignment="1" applyProtection="1">
      <alignment horizontal="center"/>
      <protection hidden="1"/>
    </xf>
    <xf numFmtId="0" fontId="32"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6" fillId="7" borderId="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left" vertical="center" wrapText="1"/>
      <protection hidden="1"/>
    </xf>
    <xf numFmtId="0" fontId="32" fillId="5" borderId="14" xfId="0" applyFont="1" applyFill="1" applyBorder="1" applyAlignment="1" applyProtection="1">
      <alignment horizontal="left" vertical="center" wrapText="1"/>
      <protection hidden="1"/>
    </xf>
    <xf numFmtId="0" fontId="32" fillId="5" borderId="4" xfId="0" applyFont="1" applyFill="1" applyBorder="1" applyAlignment="1" applyProtection="1">
      <alignment horizontal="left" vertical="center" wrapText="1"/>
      <protection hidden="1"/>
    </xf>
    <xf numFmtId="0" fontId="32" fillId="5" borderId="0" xfId="0" applyFont="1" applyFill="1" applyBorder="1" applyAlignment="1" applyProtection="1">
      <alignment horizontal="left" vertical="center" wrapText="1"/>
      <protection hidden="1"/>
    </xf>
    <xf numFmtId="0" fontId="32" fillId="5" borderId="11" xfId="0" applyFont="1" applyFill="1" applyBorder="1" applyAlignment="1" applyProtection="1">
      <alignment horizontal="left" vertical="center" wrapText="1"/>
      <protection hidden="1"/>
    </xf>
    <xf numFmtId="0" fontId="32" fillId="5" borderId="10" xfId="0" applyFont="1" applyFill="1" applyBorder="1" applyAlignment="1" applyProtection="1">
      <alignment horizontal="left" vertical="center" wrapText="1"/>
      <protection hidden="1"/>
    </xf>
    <xf numFmtId="0" fontId="32" fillId="5" borderId="5" xfId="0" applyFont="1" applyFill="1" applyBorder="1" applyAlignment="1" applyProtection="1">
      <alignment horizontal="left" vertical="center" wrapText="1"/>
      <protection hidden="1"/>
    </xf>
    <xf numFmtId="0" fontId="32" fillId="5" borderId="13" xfId="0" applyFont="1" applyFill="1" applyBorder="1" applyAlignment="1" applyProtection="1">
      <alignment horizontal="left" vertical="center" wrapText="1"/>
      <protection hidden="1"/>
    </xf>
    <xf numFmtId="166" fontId="32" fillId="5" borderId="14" xfId="0" applyNumberFormat="1" applyFont="1" applyFill="1" applyBorder="1" applyAlignment="1" applyProtection="1">
      <alignment horizontal="center" vertical="center" wrapText="1"/>
      <protection hidden="1"/>
    </xf>
    <xf numFmtId="166" fontId="32" fillId="5" borderId="0" xfId="0" applyNumberFormat="1" applyFont="1" applyFill="1" applyBorder="1" applyAlignment="1" applyProtection="1">
      <alignment horizontal="center" vertical="center" wrapText="1"/>
      <protection hidden="1"/>
    </xf>
    <xf numFmtId="166" fontId="32" fillId="5" borderId="8" xfId="0" applyNumberFormat="1" applyFont="1" applyFill="1" applyBorder="1" applyAlignment="1" applyProtection="1">
      <alignment horizontal="center" vertical="center" wrapText="1"/>
      <protection hidden="1"/>
    </xf>
    <xf numFmtId="166" fontId="32" fillId="5" borderId="11" xfId="0" applyNumberFormat="1" applyFont="1" applyFill="1" applyBorder="1" applyAlignment="1" applyProtection="1">
      <alignment horizontal="center" vertical="center" wrapText="1"/>
      <protection hidden="1"/>
    </xf>
    <xf numFmtId="166" fontId="32" fillId="5" borderId="10" xfId="0" applyNumberFormat="1" applyFont="1" applyFill="1" applyBorder="1" applyAlignment="1" applyProtection="1">
      <alignment horizontal="left" vertical="top" wrapText="1"/>
      <protection hidden="1"/>
    </xf>
    <xf numFmtId="166" fontId="32" fillId="5" borderId="2" xfId="0" applyNumberFormat="1" applyFont="1" applyFill="1" applyBorder="1" applyAlignment="1" applyProtection="1">
      <alignment horizontal="left" vertical="top" wrapText="1"/>
      <protection hidden="1"/>
    </xf>
    <xf numFmtId="166" fontId="32" fillId="5" borderId="13" xfId="0" applyNumberFormat="1" applyFont="1" applyFill="1" applyBorder="1" applyAlignment="1" applyProtection="1">
      <alignment horizontal="left" vertical="center" wrapText="1"/>
      <protection hidden="1"/>
    </xf>
    <xf numFmtId="166" fontId="32" fillId="5" borderId="26" xfId="0" applyNumberFormat="1" applyFont="1" applyFill="1" applyBorder="1" applyAlignment="1" applyProtection="1">
      <alignment horizontal="left" vertical="center" wrapText="1"/>
      <protection hidden="1"/>
    </xf>
    <xf numFmtId="166" fontId="32" fillId="5" borderId="1" xfId="0" applyNumberFormat="1" applyFont="1" applyFill="1" applyBorder="1" applyAlignment="1" applyProtection="1">
      <alignment horizontal="left" vertical="center" wrapText="1"/>
      <protection hidden="1"/>
    </xf>
    <xf numFmtId="166" fontId="32" fillId="5" borderId="2" xfId="0" applyNumberFormat="1" applyFont="1" applyFill="1" applyBorder="1" applyAlignment="1" applyProtection="1">
      <alignment horizontal="left" vertical="center" wrapText="1"/>
      <protection hidden="1"/>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32" fillId="5" borderId="1" xfId="0" applyFont="1" applyFill="1" applyBorder="1" applyAlignment="1">
      <alignment horizontal="center" vertical="center"/>
    </xf>
    <xf numFmtId="0" fontId="32"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5" fillId="8" borderId="1"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7" borderId="29" xfId="0" applyFont="1" applyFill="1" applyBorder="1" applyAlignment="1">
      <alignment horizontal="left"/>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11184541</c:v>
                </c:pt>
                <c:pt idx="1">
                  <c:v>3605000</c:v>
                </c:pt>
                <c:pt idx="2" formatCode="#,##0">
                  <c:v>3074610</c:v>
                </c:pt>
                <c:pt idx="3" formatCode="#,##0">
                  <c:v>1586500</c:v>
                </c:pt>
                <c:pt idx="4" formatCode="#,##0">
                  <c:v>927500</c:v>
                </c:pt>
                <c:pt idx="5" formatCode="#,##0">
                  <c:v>410540</c:v>
                </c:pt>
                <c:pt idx="6" formatCode="#,##0">
                  <c:v>9489000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1447800</xdr:colOff>
          <xdr:row>50</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28575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jean.durand@xy.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5" zoomScaleNormal="75" zoomScaleSheetLayoutView="80" workbookViewId="0">
      <selection activeCell="E44" sqref="E44:F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37" t="s">
        <v>47</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6.1"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339" t="s">
        <v>114</v>
      </c>
      <c r="F6" s="340"/>
      <c r="G6" s="340"/>
      <c r="H6" s="341"/>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339"/>
      <c r="F7" s="340"/>
      <c r="G7" s="340"/>
      <c r="H7" s="341"/>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339"/>
      <c r="F8" s="340"/>
      <c r="G8" s="340"/>
      <c r="H8" s="341"/>
      <c r="I8" s="202"/>
      <c r="J8" s="208"/>
      <c r="K8" s="208"/>
      <c r="L8" s="214"/>
      <c r="M8" s="342" t="s">
        <v>120</v>
      </c>
      <c r="N8" s="343"/>
      <c r="O8" s="343"/>
      <c r="P8" s="343"/>
      <c r="Q8" s="343"/>
      <c r="R8" s="343"/>
      <c r="S8" s="343"/>
      <c r="T8" s="344"/>
      <c r="U8" s="190"/>
      <c r="V8" s="190"/>
      <c r="W8" s="199"/>
      <c r="X8" s="351" t="s">
        <v>49</v>
      </c>
      <c r="Y8" s="351"/>
      <c r="Z8" s="351"/>
      <c r="AA8" s="215">
        <v>28872832</v>
      </c>
      <c r="AB8" s="199"/>
      <c r="AC8" s="199"/>
      <c r="AD8" s="207"/>
    </row>
    <row r="9" spans="1:30" ht="15.75" x14ac:dyDescent="0.25">
      <c r="A9" s="190"/>
      <c r="B9" s="216"/>
      <c r="C9" s="200" t="s">
        <v>34</v>
      </c>
      <c r="D9" s="213"/>
      <c r="E9" s="339" t="s">
        <v>117</v>
      </c>
      <c r="F9" s="340"/>
      <c r="G9" s="340"/>
      <c r="H9" s="341"/>
      <c r="I9" s="202"/>
      <c r="J9" s="208"/>
      <c r="K9" s="208"/>
      <c r="L9" s="214"/>
      <c r="M9" s="345"/>
      <c r="N9" s="346"/>
      <c r="O9" s="346"/>
      <c r="P9" s="346"/>
      <c r="Q9" s="346"/>
      <c r="R9" s="346"/>
      <c r="S9" s="346"/>
      <c r="T9" s="347"/>
      <c r="U9" s="207"/>
      <c r="V9" s="207"/>
      <c r="W9" s="199"/>
      <c r="X9" s="352" t="s">
        <v>81</v>
      </c>
      <c r="Y9" s="353"/>
      <c r="Z9" s="354"/>
      <c r="AA9" s="217">
        <v>456546</v>
      </c>
      <c r="AB9" s="199"/>
      <c r="AC9" s="207"/>
      <c r="AD9" s="207"/>
    </row>
    <row r="10" spans="1:30" ht="15.75" x14ac:dyDescent="0.25">
      <c r="A10" s="190"/>
      <c r="B10" s="216"/>
      <c r="C10" s="200" t="s">
        <v>35</v>
      </c>
      <c r="D10" s="213"/>
      <c r="E10" s="339">
        <v>28</v>
      </c>
      <c r="F10" s="340"/>
      <c r="G10" s="340"/>
      <c r="H10" s="341"/>
      <c r="I10" s="202"/>
      <c r="J10" s="208"/>
      <c r="K10" s="208"/>
      <c r="L10" s="214"/>
      <c r="M10" s="345"/>
      <c r="N10" s="346"/>
      <c r="O10" s="346"/>
      <c r="P10" s="346"/>
      <c r="Q10" s="346"/>
      <c r="R10" s="346"/>
      <c r="S10" s="346"/>
      <c r="T10" s="347"/>
      <c r="U10" s="199"/>
      <c r="V10" s="207"/>
      <c r="W10" s="199"/>
      <c r="X10" s="355" t="s">
        <v>50</v>
      </c>
      <c r="Y10" s="356"/>
      <c r="Z10" s="357"/>
      <c r="AA10" s="218">
        <v>961553</v>
      </c>
      <c r="AB10" s="199"/>
      <c r="AC10" s="207"/>
      <c r="AD10" s="207"/>
    </row>
    <row r="11" spans="1:30" ht="21.6" customHeight="1" x14ac:dyDescent="0.25">
      <c r="A11" s="190"/>
      <c r="B11" s="216"/>
      <c r="C11" s="200" t="s">
        <v>36</v>
      </c>
      <c r="D11" s="213"/>
      <c r="E11" s="339">
        <v>895</v>
      </c>
      <c r="F11" s="340"/>
      <c r="G11" s="340"/>
      <c r="H11" s="341"/>
      <c r="I11" s="202"/>
      <c r="J11" s="208"/>
      <c r="K11" s="208"/>
      <c r="L11" s="214"/>
      <c r="M11" s="348"/>
      <c r="N11" s="349"/>
      <c r="O11" s="349"/>
      <c r="P11" s="349"/>
      <c r="Q11" s="349"/>
      <c r="R11" s="349"/>
      <c r="S11" s="349"/>
      <c r="T11" s="350"/>
      <c r="U11" s="199"/>
      <c r="V11" s="190"/>
      <c r="W11" s="190"/>
      <c r="X11" s="351" t="s">
        <v>51</v>
      </c>
      <c r="Y11" s="351"/>
      <c r="Z11" s="351"/>
      <c r="AA11" s="219">
        <f>AB45+AA9-AA10</f>
        <v>29772684</v>
      </c>
      <c r="AB11" s="199"/>
      <c r="AC11" s="207"/>
      <c r="AD11" s="207"/>
    </row>
    <row r="12" spans="1:30" ht="15.75" x14ac:dyDescent="0.25">
      <c r="A12" s="190"/>
      <c r="B12" s="216"/>
      <c r="C12" s="200" t="s">
        <v>37</v>
      </c>
      <c r="D12" s="213"/>
      <c r="E12" s="339">
        <v>1951</v>
      </c>
      <c r="F12" s="340"/>
      <c r="G12" s="340"/>
      <c r="H12" s="341"/>
      <c r="I12" s="202"/>
      <c r="J12" s="208"/>
      <c r="K12" s="208"/>
      <c r="L12" s="205"/>
      <c r="M12" s="199"/>
      <c r="N12" s="199"/>
      <c r="O12" s="199"/>
      <c r="P12" s="199"/>
      <c r="Q12" s="199"/>
      <c r="R12" s="199"/>
      <c r="S12" s="199"/>
      <c r="T12" s="199"/>
      <c r="U12" s="220"/>
      <c r="V12" s="190"/>
      <c r="W12" s="190"/>
      <c r="X12" s="351" t="s">
        <v>52</v>
      </c>
      <c r="Y12" s="351"/>
      <c r="Z12" s="351"/>
      <c r="AA12" s="219">
        <f>AA8-AA11</f>
        <v>-899852</v>
      </c>
      <c r="AB12" s="199"/>
      <c r="AC12" s="207"/>
      <c r="AD12" s="207"/>
    </row>
    <row r="13" spans="1:30" ht="14.45" customHeight="1" x14ac:dyDescent="0.25">
      <c r="A13" s="190"/>
      <c r="B13" s="216"/>
      <c r="C13" s="200" t="s">
        <v>38</v>
      </c>
      <c r="D13" s="213"/>
      <c r="E13" s="339" t="s">
        <v>116</v>
      </c>
      <c r="F13" s="340"/>
      <c r="G13" s="340"/>
      <c r="H13" s="341"/>
      <c r="I13" s="202"/>
      <c r="J13" s="208"/>
      <c r="K13" s="208"/>
      <c r="L13" s="205"/>
      <c r="M13" s="221" t="s">
        <v>46</v>
      </c>
      <c r="N13" s="199"/>
      <c r="O13" s="199"/>
      <c r="P13" s="199"/>
      <c r="Q13" s="199"/>
      <c r="R13" s="199"/>
      <c r="S13" s="199"/>
      <c r="T13" s="199"/>
      <c r="U13" s="220"/>
      <c r="V13" s="190"/>
      <c r="W13" s="190"/>
      <c r="X13" s="199"/>
      <c r="Y13" s="199"/>
      <c r="Z13" s="199"/>
      <c r="AA13" s="222"/>
      <c r="AB13" s="190"/>
      <c r="AC13" s="207"/>
      <c r="AD13" s="207"/>
    </row>
    <row r="14" spans="1:30" ht="15.75" customHeight="1" x14ac:dyDescent="0.25">
      <c r="A14" s="190"/>
      <c r="B14" s="216"/>
      <c r="C14" s="200" t="s">
        <v>42</v>
      </c>
      <c r="D14" s="213"/>
      <c r="E14" s="339"/>
      <c r="F14" s="340"/>
      <c r="G14" s="340"/>
      <c r="H14" s="341"/>
      <c r="I14" s="202"/>
      <c r="J14" s="208"/>
      <c r="K14" s="208"/>
      <c r="L14" s="214"/>
      <c r="M14" s="342" t="s">
        <v>121</v>
      </c>
      <c r="N14" s="343"/>
      <c r="O14" s="343"/>
      <c r="P14" s="343"/>
      <c r="Q14" s="343"/>
      <c r="R14" s="343"/>
      <c r="S14" s="343"/>
      <c r="T14" s="344"/>
      <c r="U14" s="190"/>
      <c r="V14" s="190"/>
      <c r="W14" s="190"/>
      <c r="X14" s="358" t="s">
        <v>53</v>
      </c>
      <c r="Y14" s="358"/>
      <c r="Z14" s="358"/>
      <c r="AA14" s="358"/>
      <c r="AB14" s="190"/>
      <c r="AC14" s="207"/>
      <c r="AD14" s="207"/>
    </row>
    <row r="15" spans="1:30" ht="15" x14ac:dyDescent="0.25">
      <c r="A15" s="190"/>
      <c r="B15" s="216"/>
      <c r="C15" s="223"/>
      <c r="D15" s="224"/>
      <c r="E15" s="360"/>
      <c r="F15" s="361"/>
      <c r="G15" s="361"/>
      <c r="H15" s="362"/>
      <c r="I15" s="202"/>
      <c r="J15" s="208"/>
      <c r="K15" s="208"/>
      <c r="L15" s="214"/>
      <c r="M15" s="345"/>
      <c r="N15" s="346"/>
      <c r="O15" s="346"/>
      <c r="P15" s="346"/>
      <c r="Q15" s="346"/>
      <c r="R15" s="346"/>
      <c r="S15" s="346"/>
      <c r="T15" s="347"/>
      <c r="U15" s="190"/>
      <c r="V15" s="190"/>
      <c r="W15" s="207"/>
      <c r="X15" s="359"/>
      <c r="Y15" s="359"/>
      <c r="Z15" s="359"/>
      <c r="AA15" s="359"/>
      <c r="AB15" s="190"/>
      <c r="AC15" s="207"/>
      <c r="AD15" s="207"/>
    </row>
    <row r="16" spans="1:30" ht="15" x14ac:dyDescent="0.25">
      <c r="A16" s="190"/>
      <c r="B16" s="216"/>
      <c r="C16" s="223"/>
      <c r="D16" s="224"/>
      <c r="E16" s="360"/>
      <c r="F16" s="361"/>
      <c r="G16" s="361"/>
      <c r="H16" s="362"/>
      <c r="I16" s="202"/>
      <c r="J16" s="208"/>
      <c r="K16" s="208"/>
      <c r="L16" s="214"/>
      <c r="M16" s="345"/>
      <c r="N16" s="346"/>
      <c r="O16" s="346"/>
      <c r="P16" s="346"/>
      <c r="Q16" s="346"/>
      <c r="R16" s="346"/>
      <c r="S16" s="346"/>
      <c r="T16" s="347"/>
      <c r="U16" s="190"/>
      <c r="V16" s="190"/>
      <c r="W16" s="225"/>
      <c r="X16" s="370" t="s">
        <v>119</v>
      </c>
      <c r="Y16" s="371"/>
      <c r="Z16" s="371"/>
      <c r="AA16" s="372"/>
      <c r="AB16" s="190"/>
      <c r="AC16" s="190"/>
      <c r="AD16" s="190"/>
    </row>
    <row r="17" spans="1:30" ht="14.45" customHeight="1" x14ac:dyDescent="0.25">
      <c r="A17" s="190"/>
      <c r="B17" s="216"/>
      <c r="C17" s="223"/>
      <c r="D17" s="224"/>
      <c r="E17" s="379"/>
      <c r="F17" s="361"/>
      <c r="G17" s="361"/>
      <c r="H17" s="362"/>
      <c r="I17" s="202"/>
      <c r="J17" s="208"/>
      <c r="K17" s="208"/>
      <c r="L17" s="214"/>
      <c r="M17" s="348"/>
      <c r="N17" s="349"/>
      <c r="O17" s="349"/>
      <c r="P17" s="349"/>
      <c r="Q17" s="349"/>
      <c r="R17" s="349"/>
      <c r="S17" s="349"/>
      <c r="T17" s="350"/>
      <c r="U17" s="199"/>
      <c r="V17" s="190"/>
      <c r="W17" s="225"/>
      <c r="X17" s="373"/>
      <c r="Y17" s="374"/>
      <c r="Z17" s="374"/>
      <c r="AA17" s="375"/>
      <c r="AB17" s="190"/>
      <c r="AC17" s="190"/>
      <c r="AD17" s="190"/>
    </row>
    <row r="18" spans="1:30" ht="15" x14ac:dyDescent="0.25">
      <c r="A18" s="190"/>
      <c r="B18" s="216"/>
      <c r="C18" s="223"/>
      <c r="D18" s="224"/>
      <c r="E18" s="379"/>
      <c r="F18" s="361"/>
      <c r="G18" s="361"/>
      <c r="H18" s="362"/>
      <c r="I18" s="202"/>
      <c r="J18" s="208"/>
      <c r="K18" s="208"/>
      <c r="L18" s="205"/>
      <c r="M18" s="199"/>
      <c r="N18" s="199"/>
      <c r="O18" s="199"/>
      <c r="P18" s="199"/>
      <c r="Q18" s="199"/>
      <c r="R18" s="199"/>
      <c r="S18" s="199"/>
      <c r="T18" s="199"/>
      <c r="U18" s="199"/>
      <c r="V18" s="190"/>
      <c r="W18" s="190"/>
      <c r="X18" s="376"/>
      <c r="Y18" s="377"/>
      <c r="Z18" s="377"/>
      <c r="AA18" s="378"/>
      <c r="AB18" s="190"/>
      <c r="AC18" s="190"/>
      <c r="AD18" s="190"/>
    </row>
    <row r="19" spans="1:30" ht="15" x14ac:dyDescent="0.25">
      <c r="A19" s="190"/>
      <c r="B19" s="213"/>
      <c r="C19" s="223"/>
      <c r="D19" s="226"/>
      <c r="E19" s="380"/>
      <c r="F19" s="380"/>
      <c r="G19" s="380"/>
      <c r="H19" s="380"/>
      <c r="I19" s="202"/>
      <c r="J19" s="208"/>
      <c r="K19" s="208"/>
      <c r="L19" s="205"/>
      <c r="M19" s="199"/>
      <c r="N19" s="199"/>
      <c r="O19" s="199"/>
      <c r="P19" s="199"/>
      <c r="Q19" s="199"/>
      <c r="R19" s="199"/>
      <c r="S19" s="199"/>
      <c r="T19" s="199"/>
      <c r="U19" s="199"/>
      <c r="V19" s="190"/>
      <c r="W19" s="190"/>
      <c r="X19" s="190"/>
      <c r="Y19" s="190"/>
      <c r="Z19" s="190"/>
      <c r="AA19" s="190"/>
      <c r="AB19" s="190"/>
      <c r="AC19" s="190"/>
      <c r="AD19" s="190"/>
    </row>
    <row r="20" spans="1:30" ht="15" x14ac:dyDescent="0.25">
      <c r="A20" s="190"/>
      <c r="B20" s="190"/>
      <c r="C20" s="223"/>
      <c r="D20" s="226"/>
      <c r="E20" s="380"/>
      <c r="F20" s="380"/>
      <c r="G20" s="380"/>
      <c r="H20" s="380"/>
      <c r="I20" s="202"/>
      <c r="J20" s="227"/>
      <c r="K20" s="227"/>
      <c r="L20" s="205"/>
      <c r="M20" s="205"/>
      <c r="N20" s="205"/>
      <c r="O20" s="205"/>
      <c r="P20" s="205"/>
      <c r="Q20" s="205"/>
      <c r="R20" s="199"/>
      <c r="S20" s="199"/>
      <c r="T20" s="199"/>
      <c r="U20" s="199"/>
      <c r="V20" s="190"/>
      <c r="W20" s="190"/>
      <c r="X20" s="190"/>
      <c r="Y20" s="190"/>
      <c r="Z20" s="190"/>
      <c r="AA20" s="190"/>
      <c r="AB20" s="190"/>
      <c r="AC20" s="190"/>
      <c r="AD20" s="190"/>
    </row>
    <row r="21" spans="1:30" ht="15" x14ac:dyDescent="0.2">
      <c r="A21" s="190"/>
      <c r="B21" s="190"/>
      <c r="C21" s="226"/>
      <c r="D21" s="226"/>
      <c r="E21" s="226"/>
      <c r="F21" s="226"/>
      <c r="G21" s="197"/>
      <c r="H21" s="197"/>
      <c r="I21" s="190"/>
      <c r="J21" s="203"/>
      <c r="K21" s="204"/>
      <c r="L21" s="228"/>
      <c r="M21" s="228"/>
      <c r="N21" s="228"/>
      <c r="O21" s="228"/>
      <c r="P21" s="228"/>
      <c r="Q21" s="228"/>
      <c r="R21" s="199"/>
      <c r="S21" s="199"/>
      <c r="T21" s="199"/>
      <c r="U21" s="199"/>
      <c r="V21" s="190"/>
      <c r="W21" s="190"/>
      <c r="X21" s="190"/>
      <c r="Y21" s="190"/>
      <c r="Z21" s="190"/>
      <c r="AA21" s="190"/>
      <c r="AB21" s="190"/>
      <c r="AC21" s="190"/>
      <c r="AD21" s="190"/>
    </row>
    <row r="22" spans="1:30" ht="14.45" customHeight="1" x14ac:dyDescent="0.2">
      <c r="A22" s="190"/>
      <c r="B22" s="190"/>
      <c r="C22" s="229"/>
      <c r="D22" s="229"/>
      <c r="E22" s="229"/>
      <c r="F22" s="229"/>
      <c r="G22" s="190"/>
      <c r="H22" s="190"/>
      <c r="I22" s="190"/>
      <c r="J22" s="203"/>
      <c r="K22" s="204"/>
      <c r="L22" s="204"/>
      <c r="M22" s="213"/>
      <c r="N22" s="213"/>
      <c r="O22" s="213"/>
      <c r="P22" s="213"/>
      <c r="Q22" s="213"/>
      <c r="R22" s="190"/>
      <c r="S22" s="190"/>
      <c r="T22" s="190"/>
      <c r="U22" s="190"/>
      <c r="V22" s="190"/>
      <c r="W22" s="190"/>
      <c r="X22" s="190"/>
      <c r="Y22" s="190"/>
      <c r="Z22" s="190"/>
      <c r="AA22" s="190"/>
      <c r="AB22" s="190"/>
      <c r="AC22" s="190"/>
      <c r="AD22" s="190"/>
    </row>
    <row r="23" spans="1:30" ht="14.45" customHeight="1" x14ac:dyDescent="0.2">
      <c r="A23" s="190"/>
      <c r="B23" s="190"/>
      <c r="C23" s="229"/>
      <c r="D23" s="229"/>
      <c r="E23" s="229"/>
      <c r="F23" s="229"/>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9"/>
      <c r="D24" s="229"/>
      <c r="E24" s="229"/>
      <c r="F24" s="229"/>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30"/>
      <c r="D25" s="231"/>
      <c r="E25" s="232"/>
      <c r="F25" s="232"/>
      <c r="G25" s="232"/>
      <c r="H25" s="232"/>
      <c r="I25" s="190"/>
      <c r="J25" s="203"/>
      <c r="K25" s="204"/>
      <c r="L25" s="204"/>
      <c r="M25" s="381"/>
      <c r="N25" s="382"/>
      <c r="O25" s="382"/>
      <c r="P25" s="382"/>
      <c r="Q25" s="228"/>
      <c r="R25" s="199"/>
      <c r="S25" s="199"/>
      <c r="T25" s="199"/>
      <c r="U25" s="233"/>
      <c r="V25" s="234"/>
      <c r="W25" s="234"/>
      <c r="X25" s="190"/>
      <c r="Y25" s="190"/>
      <c r="Z25" s="190"/>
      <c r="AA25" s="199"/>
      <c r="AB25" s="190"/>
      <c r="AC25" s="190"/>
      <c r="AD25" s="190"/>
    </row>
    <row r="26" spans="1:30" ht="35.1" customHeight="1" x14ac:dyDescent="0.35">
      <c r="A26" s="197"/>
      <c r="B26" s="199"/>
      <c r="C26" s="363" t="s">
        <v>54</v>
      </c>
      <c r="D26" s="363"/>
      <c r="E26" s="363"/>
      <c r="F26" s="363"/>
      <c r="G26" s="363"/>
      <c r="H26" s="363"/>
      <c r="I26" s="363"/>
      <c r="J26" s="363"/>
      <c r="K26" s="235"/>
      <c r="L26" s="235"/>
      <c r="M26" s="364"/>
      <c r="N26" s="365"/>
      <c r="O26" s="365"/>
      <c r="P26" s="365"/>
      <c r="Q26" s="228"/>
      <c r="R26" s="199"/>
      <c r="S26" s="199"/>
      <c r="T26" s="199"/>
      <c r="U26" s="199"/>
      <c r="V26" s="199"/>
      <c r="W26" s="199"/>
      <c r="X26" s="234"/>
      <c r="Y26" s="234"/>
      <c r="Z26" s="234"/>
      <c r="AA26" s="199"/>
      <c r="AB26" s="199"/>
      <c r="AC26" s="199"/>
      <c r="AD26" s="190"/>
    </row>
    <row r="27" spans="1:30" ht="15" customHeight="1" x14ac:dyDescent="0.25">
      <c r="A27" s="190"/>
      <c r="B27" s="199"/>
      <c r="C27" s="199"/>
      <c r="D27" s="236"/>
      <c r="E27" s="366"/>
      <c r="F27" s="366"/>
      <c r="G27" s="366"/>
      <c r="H27" s="237"/>
      <c r="I27" s="237"/>
      <c r="J27" s="237"/>
      <c r="K27" s="238"/>
      <c r="L27" s="238"/>
      <c r="M27" s="239"/>
      <c r="N27" s="240"/>
      <c r="O27" s="240"/>
      <c r="P27" s="240"/>
      <c r="Q27" s="240"/>
      <c r="R27" s="240"/>
      <c r="S27" s="240"/>
      <c r="T27" s="240"/>
      <c r="U27" s="240"/>
      <c r="V27" s="240"/>
      <c r="W27" s="240"/>
      <c r="X27" s="199"/>
      <c r="Y27" s="199"/>
      <c r="Z27" s="199"/>
      <c r="AA27" s="241"/>
      <c r="AB27" s="199"/>
      <c r="AC27" s="199"/>
      <c r="AD27" s="190"/>
    </row>
    <row r="28" spans="1:30" ht="17.25" customHeight="1" x14ac:dyDescent="0.2">
      <c r="A28" s="190"/>
      <c r="B28" s="199"/>
      <c r="C28" s="367" t="s">
        <v>55</v>
      </c>
      <c r="D28" s="368"/>
      <c r="E28" s="242" t="s">
        <v>118</v>
      </c>
      <c r="F28" s="243"/>
      <c r="G28" s="369"/>
      <c r="H28" s="369"/>
      <c r="I28" s="244"/>
      <c r="J28" s="244"/>
      <c r="K28" s="244"/>
      <c r="L28" s="236"/>
      <c r="M28" s="239"/>
      <c r="N28" s="210"/>
      <c r="O28" s="236"/>
      <c r="P28" s="236"/>
      <c r="Q28" s="369"/>
      <c r="R28" s="369"/>
      <c r="S28" s="245"/>
      <c r="T28" s="199"/>
      <c r="U28" s="243"/>
      <c r="V28" s="369"/>
      <c r="W28" s="369"/>
      <c r="X28" s="240"/>
      <c r="Y28" s="240"/>
      <c r="Z28" s="243"/>
      <c r="AA28" s="199"/>
      <c r="AB28" s="243"/>
      <c r="AC28" s="199"/>
      <c r="AD28" s="190"/>
    </row>
    <row r="29" spans="1:30" ht="17.25" customHeight="1" x14ac:dyDescent="0.2">
      <c r="A29" s="190"/>
      <c r="B29" s="199"/>
      <c r="C29" s="355" t="s">
        <v>56</v>
      </c>
      <c r="D29" s="356"/>
      <c r="E29" s="242">
        <v>27447413</v>
      </c>
      <c r="F29" s="243"/>
      <c r="G29" s="369"/>
      <c r="H29" s="369"/>
      <c r="I29" s="244"/>
      <c r="J29" s="244"/>
      <c r="K29" s="244"/>
      <c r="L29" s="236"/>
      <c r="M29" s="239"/>
      <c r="N29" s="210"/>
      <c r="O29" s="236"/>
      <c r="P29" s="236"/>
      <c r="Q29" s="369"/>
      <c r="R29" s="369"/>
      <c r="S29" s="245"/>
      <c r="T29" s="199"/>
      <c r="U29" s="243"/>
      <c r="V29" s="246"/>
      <c r="W29" s="246"/>
      <c r="X29" s="240"/>
      <c r="Y29" s="240"/>
      <c r="Z29" s="243"/>
      <c r="AA29" s="199"/>
      <c r="AB29" s="243"/>
      <c r="AC29" s="199"/>
      <c r="AD29" s="190"/>
    </row>
    <row r="30" spans="1:30" ht="15.75" customHeight="1" x14ac:dyDescent="0.2">
      <c r="A30" s="190"/>
      <c r="B30" s="199"/>
      <c r="C30" s="385" t="s">
        <v>82</v>
      </c>
      <c r="D30" s="385"/>
      <c r="E30" s="242">
        <v>27447413</v>
      </c>
      <c r="F30" s="199"/>
      <c r="G30" s="369"/>
      <c r="H30" s="369"/>
      <c r="I30" s="244"/>
      <c r="J30" s="244"/>
      <c r="K30" s="244"/>
      <c r="L30" s="236"/>
      <c r="M30" s="247"/>
      <c r="N30" s="210"/>
      <c r="O30" s="236"/>
      <c r="P30" s="236"/>
      <c r="Q30" s="369"/>
      <c r="R30" s="369"/>
      <c r="S30" s="245"/>
      <c r="T30" s="236"/>
      <c r="U30" s="243"/>
      <c r="V30" s="369"/>
      <c r="W30" s="369"/>
      <c r="X30" s="210"/>
      <c r="Y30" s="199"/>
      <c r="Z30" s="246"/>
      <c r="AA30" s="243"/>
      <c r="AB30" s="243"/>
      <c r="AC30" s="199"/>
      <c r="AD30" s="190"/>
    </row>
    <row r="31" spans="1:30" ht="15.75" customHeight="1" x14ac:dyDescent="0.2">
      <c r="A31" s="190"/>
      <c r="B31" s="199"/>
      <c r="C31" s="392" t="s">
        <v>57</v>
      </c>
      <c r="D31" s="393"/>
      <c r="E31" s="248">
        <v>26547561</v>
      </c>
      <c r="F31" s="199"/>
      <c r="G31" s="246"/>
      <c r="H31" s="246"/>
      <c r="I31" s="244"/>
      <c r="J31" s="244"/>
      <c r="K31" s="244"/>
      <c r="L31" s="236"/>
      <c r="M31" s="247"/>
      <c r="N31" s="210"/>
      <c r="O31" s="236"/>
      <c r="P31" s="236"/>
      <c r="Q31" s="369"/>
      <c r="R31" s="369"/>
      <c r="S31" s="245"/>
      <c r="T31" s="236"/>
      <c r="U31" s="243"/>
      <c r="V31" s="246"/>
      <c r="W31" s="246"/>
      <c r="X31" s="210"/>
      <c r="Y31" s="199"/>
      <c r="Z31" s="246"/>
      <c r="AA31" s="243"/>
      <c r="AB31" s="243"/>
      <c r="AC31" s="199"/>
      <c r="AD31" s="190"/>
    </row>
    <row r="32" spans="1:30" ht="15" customHeight="1" x14ac:dyDescent="0.2">
      <c r="A32" s="190"/>
      <c r="B32" s="190"/>
      <c r="C32" s="385" t="s">
        <v>83</v>
      </c>
      <c r="D32" s="385"/>
      <c r="E32" s="248">
        <v>26547561</v>
      </c>
      <c r="F32" s="249"/>
      <c r="G32" s="394"/>
      <c r="H32" s="394"/>
      <c r="I32" s="250"/>
      <c r="J32" s="250"/>
      <c r="K32" s="250"/>
      <c r="L32" s="236"/>
      <c r="M32" s="247"/>
      <c r="N32" s="210"/>
      <c r="O32" s="236"/>
      <c r="P32" s="236"/>
      <c r="Q32" s="369"/>
      <c r="R32" s="369"/>
      <c r="S32" s="245"/>
      <c r="T32" s="199"/>
      <c r="U32" s="243"/>
      <c r="V32" s="369"/>
      <c r="W32" s="369"/>
      <c r="X32" s="210"/>
      <c r="Y32" s="199"/>
      <c r="Z32" s="199"/>
      <c r="AA32" s="243"/>
      <c r="AB32" s="243"/>
      <c r="AC32" s="199"/>
      <c r="AD32" s="190"/>
    </row>
    <row r="33" spans="1:30" ht="33.75" customHeight="1" x14ac:dyDescent="0.2">
      <c r="A33" s="190"/>
      <c r="B33" s="190"/>
      <c r="C33" s="383" t="s">
        <v>111</v>
      </c>
      <c r="D33" s="383"/>
      <c r="E33" s="251">
        <f>E31-E29</f>
        <v>-899852</v>
      </c>
      <c r="F33" s="252"/>
      <c r="G33" s="394"/>
      <c r="H33" s="394"/>
      <c r="I33" s="250"/>
      <c r="J33" s="250"/>
      <c r="K33" s="250"/>
      <c r="L33" s="384"/>
      <c r="M33" s="384"/>
      <c r="N33" s="253"/>
      <c r="O33" s="254"/>
      <c r="P33" s="254"/>
      <c r="Q33" s="384"/>
      <c r="R33" s="384"/>
      <c r="S33" s="255"/>
      <c r="T33" s="199"/>
      <c r="U33" s="199"/>
      <c r="V33" s="384"/>
      <c r="W33" s="384"/>
      <c r="X33" s="210"/>
      <c r="Y33" s="199"/>
      <c r="Z33" s="199"/>
      <c r="AA33" s="256"/>
      <c r="AB33" s="256"/>
      <c r="AC33" s="199"/>
      <c r="AD33" s="190"/>
    </row>
    <row r="34" spans="1:30" ht="15.75" customHeight="1" x14ac:dyDescent="0.2">
      <c r="A34" s="190"/>
      <c r="B34" s="190"/>
      <c r="C34" s="257"/>
      <c r="D34" s="257"/>
      <c r="E34" s="255"/>
      <c r="F34" s="252"/>
      <c r="G34" s="258"/>
      <c r="H34" s="258"/>
      <c r="I34" s="250"/>
      <c r="J34" s="250"/>
      <c r="K34" s="250"/>
      <c r="L34" s="257"/>
      <c r="M34" s="257"/>
      <c r="N34" s="253"/>
      <c r="O34" s="254"/>
      <c r="P34" s="254"/>
      <c r="Q34" s="257"/>
      <c r="R34" s="257"/>
      <c r="S34" s="255"/>
      <c r="T34" s="199"/>
      <c r="U34" s="199"/>
      <c r="V34" s="257"/>
      <c r="W34" s="257"/>
      <c r="X34" s="210"/>
      <c r="Y34" s="199"/>
      <c r="Z34" s="199"/>
      <c r="AA34" s="256"/>
      <c r="AB34" s="256"/>
      <c r="AC34" s="199"/>
      <c r="AD34" s="190"/>
    </row>
    <row r="35" spans="1:30" ht="15.75" customHeight="1" x14ac:dyDescent="0.2">
      <c r="A35" s="190"/>
      <c r="B35" s="190"/>
      <c r="C35" s="386" t="s">
        <v>84</v>
      </c>
      <c r="D35" s="386"/>
      <c r="E35" s="386"/>
      <c r="F35" s="252"/>
      <c r="G35" s="258"/>
      <c r="H35" s="258"/>
      <c r="I35" s="250"/>
      <c r="J35" s="250"/>
      <c r="K35" s="250"/>
      <c r="L35" s="257"/>
      <c r="M35" s="257"/>
      <c r="N35" s="253"/>
      <c r="O35" s="254"/>
      <c r="P35" s="254"/>
      <c r="Q35" s="386"/>
      <c r="R35" s="386"/>
      <c r="S35" s="386"/>
      <c r="T35" s="252"/>
      <c r="U35" s="199"/>
      <c r="V35" s="257"/>
      <c r="W35" s="257"/>
      <c r="X35" s="210"/>
      <c r="Y35" s="199"/>
      <c r="Z35" s="199"/>
      <c r="AA35" s="256"/>
      <c r="AB35" s="256"/>
      <c r="AC35" s="199"/>
      <c r="AD35" s="190"/>
    </row>
    <row r="36" spans="1:30" ht="15" customHeight="1" x14ac:dyDescent="0.2">
      <c r="A36" s="190"/>
      <c r="B36" s="190"/>
      <c r="C36" s="199"/>
      <c r="D36" s="199"/>
      <c r="E36" s="199"/>
      <c r="F36" s="199"/>
      <c r="G36" s="259"/>
      <c r="H36" s="259"/>
      <c r="I36" s="250"/>
      <c r="J36" s="250"/>
      <c r="K36" s="250"/>
      <c r="L36" s="250"/>
      <c r="M36" s="247"/>
      <c r="N36" s="260"/>
      <c r="O36" s="260"/>
      <c r="P36" s="260"/>
      <c r="Q36" s="199"/>
      <c r="R36" s="199"/>
      <c r="S36" s="199"/>
      <c r="T36" s="199"/>
      <c r="U36" s="250"/>
      <c r="V36" s="250"/>
      <c r="W36" s="250"/>
      <c r="X36" s="253"/>
      <c r="Y36" s="199"/>
      <c r="Z36" s="199"/>
      <c r="AA36" s="261"/>
      <c r="AB36" s="199"/>
      <c r="AC36" s="199"/>
      <c r="AD36" s="190"/>
    </row>
    <row r="37" spans="1:30" ht="15" customHeight="1" x14ac:dyDescent="0.2">
      <c r="A37" s="190"/>
      <c r="B37" s="190"/>
      <c r="C37" s="387" t="s">
        <v>85</v>
      </c>
      <c r="D37" s="387"/>
      <c r="E37" s="388"/>
      <c r="F37" s="389"/>
      <c r="G37" s="197"/>
      <c r="H37" s="259"/>
      <c r="I37" s="250"/>
      <c r="J37" s="250"/>
      <c r="K37" s="250"/>
      <c r="L37" s="250"/>
      <c r="M37" s="247"/>
      <c r="N37" s="260"/>
      <c r="O37" s="260"/>
      <c r="P37" s="260"/>
      <c r="Q37" s="387"/>
      <c r="R37" s="387"/>
      <c r="S37" s="387"/>
      <c r="T37" s="391"/>
      <c r="U37" s="250"/>
      <c r="V37" s="250"/>
      <c r="W37" s="250"/>
      <c r="X37" s="253"/>
      <c r="Y37" s="199"/>
      <c r="Z37" s="199"/>
      <c r="AA37" s="261"/>
      <c r="AB37" s="199"/>
      <c r="AC37" s="199"/>
      <c r="AD37" s="190"/>
    </row>
    <row r="38" spans="1:30" ht="15" customHeight="1" x14ac:dyDescent="0.2">
      <c r="A38" s="190"/>
      <c r="B38" s="190"/>
      <c r="C38" s="387"/>
      <c r="D38" s="387"/>
      <c r="E38" s="388"/>
      <c r="F38" s="390"/>
      <c r="G38" s="259"/>
      <c r="H38" s="259"/>
      <c r="I38" s="250"/>
      <c r="J38" s="250"/>
      <c r="K38" s="250"/>
      <c r="L38" s="250"/>
      <c r="M38" s="247"/>
      <c r="N38" s="260"/>
      <c r="O38" s="260"/>
      <c r="P38" s="260"/>
      <c r="Q38" s="387"/>
      <c r="R38" s="387"/>
      <c r="S38" s="387"/>
      <c r="T38" s="391"/>
      <c r="U38" s="250"/>
      <c r="V38" s="250"/>
      <c r="W38" s="250"/>
      <c r="X38" s="253"/>
      <c r="Y38" s="199"/>
      <c r="Z38" s="199"/>
      <c r="AA38" s="261"/>
      <c r="AB38" s="199"/>
      <c r="AC38" s="199"/>
      <c r="AD38" s="190"/>
    </row>
    <row r="39" spans="1:30" ht="15" customHeight="1" x14ac:dyDescent="0.25">
      <c r="A39" s="190"/>
      <c r="B39" s="190"/>
      <c r="C39" s="199"/>
      <c r="D39" s="199"/>
      <c r="E39" s="199"/>
      <c r="F39" s="199"/>
      <c r="G39" s="259"/>
      <c r="H39" s="259"/>
      <c r="I39" s="250"/>
      <c r="J39" s="250"/>
      <c r="K39" s="250"/>
      <c r="L39" s="250"/>
      <c r="M39" s="262"/>
      <c r="N39" s="263"/>
      <c r="O39" s="263"/>
      <c r="P39" s="263"/>
      <c r="Q39" s="264"/>
      <c r="R39" s="264"/>
      <c r="S39" s="259"/>
      <c r="T39" s="259"/>
      <c r="U39" s="250"/>
      <c r="V39" s="250"/>
      <c r="W39" s="250"/>
      <c r="X39" s="250"/>
      <c r="Y39" s="247"/>
      <c r="Z39" s="265"/>
      <c r="AA39" s="261"/>
      <c r="AB39" s="199"/>
      <c r="AC39" s="199"/>
      <c r="AD39" s="199"/>
    </row>
    <row r="40" spans="1:30" ht="15" customHeight="1" x14ac:dyDescent="0.25">
      <c r="A40" s="190"/>
      <c r="B40" s="190"/>
      <c r="C40" s="199"/>
      <c r="D40" s="199"/>
      <c r="E40" s="199"/>
      <c r="F40" s="199"/>
      <c r="G40" s="259"/>
      <c r="H40" s="259"/>
      <c r="I40" s="250"/>
      <c r="J40" s="250"/>
      <c r="K40" s="250"/>
      <c r="L40" s="250"/>
      <c r="M40" s="262"/>
      <c r="N40" s="263"/>
      <c r="O40" s="263"/>
      <c r="P40" s="263"/>
      <c r="Q40" s="264"/>
      <c r="R40" s="264"/>
      <c r="S40" s="258"/>
      <c r="T40" s="258"/>
      <c r="U40" s="266"/>
      <c r="V40" s="266"/>
      <c r="W40" s="250"/>
      <c r="X40" s="250"/>
      <c r="Y40" s="247"/>
      <c r="Z40" s="265"/>
      <c r="AA40" s="261"/>
      <c r="AB40" s="199"/>
      <c r="AC40" s="199"/>
      <c r="AD40" s="199"/>
    </row>
    <row r="41" spans="1:30" ht="20.25" x14ac:dyDescent="0.25">
      <c r="A41" s="190"/>
      <c r="B41" s="199"/>
      <c r="C41" s="199"/>
      <c r="D41" s="199"/>
      <c r="E41" s="199"/>
      <c r="F41" s="199"/>
      <c r="G41" s="259"/>
      <c r="H41" s="259"/>
      <c r="I41" s="259"/>
      <c r="J41" s="259"/>
      <c r="K41" s="259"/>
      <c r="L41" s="259"/>
      <c r="M41" s="262"/>
      <c r="N41" s="263"/>
      <c r="O41" s="263"/>
      <c r="P41" s="263"/>
      <c r="Q41" s="264"/>
      <c r="R41" s="264"/>
      <c r="S41" s="395" t="s">
        <v>75</v>
      </c>
      <c r="T41" s="395"/>
      <c r="U41" s="395"/>
      <c r="V41" s="395"/>
      <c r="W41" s="395"/>
      <c r="X41" s="250"/>
      <c r="Y41" s="262"/>
      <c r="Z41" s="265"/>
      <c r="AA41" s="261"/>
      <c r="AB41" s="199"/>
      <c r="AC41" s="199"/>
      <c r="AD41" s="199"/>
    </row>
    <row r="42" spans="1:30" ht="27.75" customHeight="1" x14ac:dyDescent="0.2">
      <c r="A42" s="190"/>
      <c r="B42" s="199"/>
      <c r="C42" s="396" t="s">
        <v>58</v>
      </c>
      <c r="D42" s="396"/>
      <c r="E42" s="397" t="s">
        <v>112</v>
      </c>
      <c r="F42" s="397" t="s">
        <v>59</v>
      </c>
      <c r="G42" s="397" t="s">
        <v>60</v>
      </c>
      <c r="H42" s="399" t="s">
        <v>61</v>
      </c>
      <c r="I42" s="399"/>
      <c r="J42" s="399"/>
      <c r="K42" s="399"/>
      <c r="L42" s="399"/>
      <c r="M42" s="259"/>
      <c r="N42" s="400"/>
      <c r="O42" s="401"/>
      <c r="P42" s="259"/>
      <c r="Q42" s="402"/>
      <c r="R42" s="402"/>
      <c r="S42" s="403" t="s">
        <v>113</v>
      </c>
      <c r="T42" s="404"/>
      <c r="U42" s="404"/>
      <c r="V42" s="404"/>
      <c r="W42" s="404"/>
      <c r="X42" s="404"/>
      <c r="Y42" s="404"/>
      <c r="Z42" s="404"/>
      <c r="AA42" s="404"/>
      <c r="AB42" s="404"/>
      <c r="AC42" s="259"/>
      <c r="AD42" s="259"/>
    </row>
    <row r="43" spans="1:30" ht="36.75" customHeight="1" x14ac:dyDescent="0.2">
      <c r="A43" s="190"/>
      <c r="B43" s="199"/>
      <c r="C43" s="396"/>
      <c r="D43" s="396"/>
      <c r="E43" s="398"/>
      <c r="F43" s="398"/>
      <c r="G43" s="398"/>
      <c r="H43" s="399"/>
      <c r="I43" s="399"/>
      <c r="J43" s="399"/>
      <c r="K43" s="399"/>
      <c r="L43" s="399"/>
      <c r="M43" s="259"/>
      <c r="N43" s="400"/>
      <c r="O43" s="401"/>
      <c r="P43" s="259"/>
      <c r="Q43" s="402"/>
      <c r="R43" s="402"/>
      <c r="S43" s="405"/>
      <c r="T43" s="406"/>
      <c r="U43" s="406"/>
      <c r="V43" s="406"/>
      <c r="W43" s="406"/>
      <c r="X43" s="406"/>
      <c r="Y43" s="406"/>
      <c r="Z43" s="406"/>
      <c r="AA43" s="406"/>
      <c r="AB43" s="406"/>
      <c r="AC43" s="259"/>
      <c r="AD43" s="259"/>
    </row>
    <row r="44" spans="1:30" ht="60.75" customHeight="1" x14ac:dyDescent="0.2">
      <c r="A44" s="190"/>
      <c r="B44" s="407">
        <v>1</v>
      </c>
      <c r="C44" s="408" t="s">
        <v>115</v>
      </c>
      <c r="D44" s="409"/>
      <c r="E44" s="693"/>
      <c r="F44" s="693">
        <v>444</v>
      </c>
      <c r="G44" s="410"/>
      <c r="H44" s="409" t="s">
        <v>122</v>
      </c>
      <c r="I44" s="409"/>
      <c r="J44" s="409"/>
      <c r="K44" s="409"/>
      <c r="L44" s="409"/>
      <c r="M44" s="267"/>
      <c r="N44" s="412"/>
      <c r="O44" s="413"/>
      <c r="P44" s="414"/>
      <c r="Q44" s="415"/>
      <c r="R44" s="415"/>
      <c r="S44" s="268" t="s">
        <v>76</v>
      </c>
      <c r="T44" s="269" t="s">
        <v>86</v>
      </c>
      <c r="U44" s="269" t="s">
        <v>90</v>
      </c>
      <c r="V44" s="269" t="s">
        <v>87</v>
      </c>
      <c r="W44" s="269" t="s">
        <v>88</v>
      </c>
      <c r="X44" s="269" t="s">
        <v>77</v>
      </c>
      <c r="Y44" s="270" t="s">
        <v>78</v>
      </c>
      <c r="Z44" s="269" t="s">
        <v>23</v>
      </c>
      <c r="AA44" s="269" t="s">
        <v>89</v>
      </c>
      <c r="AB44" s="269" t="s">
        <v>12</v>
      </c>
      <c r="AC44" s="271"/>
      <c r="AD44" s="271"/>
    </row>
    <row r="45" spans="1:30" ht="12.75" customHeight="1" x14ac:dyDescent="0.2">
      <c r="A45" s="190"/>
      <c r="B45" s="407"/>
      <c r="C45" s="408"/>
      <c r="D45" s="409"/>
      <c r="E45" s="694"/>
      <c r="F45" s="694"/>
      <c r="G45" s="411"/>
      <c r="H45" s="409"/>
      <c r="I45" s="409"/>
      <c r="J45" s="409"/>
      <c r="K45" s="409"/>
      <c r="L45" s="409"/>
      <c r="M45" s="267"/>
      <c r="N45" s="412"/>
      <c r="O45" s="413"/>
      <c r="P45" s="414"/>
      <c r="Q45" s="415"/>
      <c r="R45" s="415"/>
      <c r="S45" s="272">
        <v>11184541</v>
      </c>
      <c r="T45" s="272">
        <v>3605000</v>
      </c>
      <c r="U45" s="273">
        <v>3074610</v>
      </c>
      <c r="V45" s="273">
        <v>1586500</v>
      </c>
      <c r="W45" s="274">
        <v>927500</v>
      </c>
      <c r="X45" s="273">
        <v>410540</v>
      </c>
      <c r="Y45" s="273">
        <v>9489000</v>
      </c>
      <c r="Z45" s="273"/>
      <c r="AA45" s="273"/>
      <c r="AB45" s="275">
        <f>S45+T45+U45+V45+W45+X45+Y45+Z45+AA45</f>
        <v>30277691</v>
      </c>
      <c r="AC45" s="271"/>
      <c r="AD45" s="271"/>
    </row>
    <row r="46" spans="1:30" ht="42.75" customHeight="1" x14ac:dyDescent="0.2">
      <c r="A46" s="190"/>
      <c r="B46" s="407">
        <v>2</v>
      </c>
      <c r="C46" s="408"/>
      <c r="D46" s="409"/>
      <c r="E46" s="693"/>
      <c r="F46" s="693"/>
      <c r="G46" s="410"/>
      <c r="H46" s="409"/>
      <c r="I46" s="409"/>
      <c r="J46" s="409"/>
      <c r="K46" s="409"/>
      <c r="L46" s="409"/>
      <c r="M46" s="267"/>
      <c r="N46" s="412"/>
      <c r="O46" s="413"/>
      <c r="P46" s="414"/>
      <c r="Q46" s="415"/>
      <c r="R46" s="415"/>
      <c r="S46" s="416"/>
      <c r="T46" s="276"/>
      <c r="U46" s="277"/>
      <c r="V46" s="277"/>
      <c r="W46" s="267"/>
      <c r="X46" s="267"/>
      <c r="Y46" s="267"/>
      <c r="Z46" s="267"/>
      <c r="AA46" s="267"/>
      <c r="AB46" s="417"/>
      <c r="AC46" s="418"/>
      <c r="AD46" s="418"/>
    </row>
    <row r="47" spans="1:30" ht="20.25" customHeight="1" x14ac:dyDescent="0.2">
      <c r="A47" s="190"/>
      <c r="B47" s="407"/>
      <c r="C47" s="408"/>
      <c r="D47" s="409"/>
      <c r="E47" s="694"/>
      <c r="F47" s="694"/>
      <c r="G47" s="411"/>
      <c r="H47" s="409"/>
      <c r="I47" s="409"/>
      <c r="J47" s="409"/>
      <c r="K47" s="409"/>
      <c r="L47" s="409"/>
      <c r="M47" s="267"/>
      <c r="N47" s="412"/>
      <c r="O47" s="413"/>
      <c r="P47" s="414"/>
      <c r="Q47" s="415"/>
      <c r="R47" s="415"/>
      <c r="S47" s="416"/>
      <c r="T47" s="276"/>
      <c r="U47" s="277"/>
      <c r="V47" s="277"/>
      <c r="W47" s="267"/>
      <c r="X47" s="267"/>
      <c r="Y47" s="267"/>
      <c r="Z47" s="267"/>
      <c r="AA47" s="267"/>
      <c r="AB47" s="418"/>
      <c r="AC47" s="418"/>
      <c r="AD47" s="418"/>
    </row>
    <row r="48" spans="1:30" ht="45" customHeight="1" x14ac:dyDescent="0.2">
      <c r="A48" s="190"/>
      <c r="B48" s="407">
        <v>3</v>
      </c>
      <c r="C48" s="408"/>
      <c r="D48" s="409"/>
      <c r="E48" s="693"/>
      <c r="F48" s="693"/>
      <c r="G48" s="410"/>
      <c r="H48" s="409"/>
      <c r="I48" s="409"/>
      <c r="J48" s="409"/>
      <c r="K48" s="409"/>
      <c r="L48" s="409"/>
      <c r="M48" s="267"/>
      <c r="N48" s="412"/>
      <c r="O48" s="413"/>
      <c r="P48" s="419"/>
      <c r="Q48" s="415"/>
      <c r="R48" s="415"/>
      <c r="S48" s="416"/>
      <c r="T48" s="276"/>
      <c r="U48" s="277"/>
      <c r="V48" s="277"/>
      <c r="W48" s="267"/>
      <c r="X48" s="267"/>
      <c r="Y48" s="267"/>
      <c r="Z48" s="267"/>
      <c r="AA48" s="267"/>
      <c r="AB48" s="417"/>
      <c r="AC48" s="418"/>
      <c r="AD48" s="418"/>
    </row>
    <row r="49" spans="1:34" ht="12.75" customHeight="1" x14ac:dyDescent="0.2">
      <c r="A49" s="190"/>
      <c r="B49" s="407"/>
      <c r="C49" s="408"/>
      <c r="D49" s="409"/>
      <c r="E49" s="694"/>
      <c r="F49" s="694"/>
      <c r="G49" s="411"/>
      <c r="H49" s="409"/>
      <c r="I49" s="409"/>
      <c r="J49" s="409"/>
      <c r="K49" s="409"/>
      <c r="L49" s="409"/>
      <c r="M49" s="267"/>
      <c r="N49" s="412"/>
      <c r="O49" s="413"/>
      <c r="P49" s="419"/>
      <c r="Q49" s="415"/>
      <c r="R49" s="415"/>
      <c r="S49" s="416"/>
      <c r="T49" s="276"/>
      <c r="U49" s="277"/>
      <c r="V49" s="277"/>
      <c r="W49" s="267"/>
      <c r="X49" s="267"/>
      <c r="Y49" s="267"/>
      <c r="Z49" s="267"/>
      <c r="AA49" s="267"/>
      <c r="AB49" s="418"/>
      <c r="AC49" s="418"/>
      <c r="AD49" s="418"/>
    </row>
    <row r="50" spans="1:34" ht="34.5" customHeight="1" x14ac:dyDescent="0.2">
      <c r="A50" s="190"/>
      <c r="B50" s="407">
        <v>4</v>
      </c>
      <c r="C50" s="421"/>
      <c r="D50" s="421"/>
      <c r="E50" s="695"/>
      <c r="F50" s="695"/>
      <c r="G50" s="422"/>
      <c r="H50" s="409"/>
      <c r="I50" s="409"/>
      <c r="J50" s="409"/>
      <c r="K50" s="409"/>
      <c r="L50" s="409"/>
      <c r="M50" s="267"/>
      <c r="N50" s="271"/>
      <c r="O50" s="271"/>
      <c r="P50" s="414"/>
      <c r="Q50" s="415"/>
      <c r="R50" s="415"/>
      <c r="S50" s="416"/>
      <c r="T50" s="276"/>
      <c r="U50" s="277"/>
      <c r="V50" s="277"/>
      <c r="W50" s="267"/>
      <c r="X50" s="267"/>
      <c r="Y50" s="267"/>
      <c r="Z50" s="267"/>
      <c r="AA50" s="267"/>
      <c r="AB50" s="199"/>
      <c r="AC50" s="199"/>
      <c r="AD50" s="199"/>
    </row>
    <row r="51" spans="1:34" ht="25.5" customHeight="1" x14ac:dyDescent="0.2">
      <c r="A51" s="190"/>
      <c r="B51" s="407"/>
      <c r="C51" s="421"/>
      <c r="D51" s="421"/>
      <c r="E51" s="695"/>
      <c r="F51" s="695"/>
      <c r="G51" s="422"/>
      <c r="H51" s="409"/>
      <c r="I51" s="409"/>
      <c r="J51" s="409"/>
      <c r="K51" s="409"/>
      <c r="L51" s="409"/>
      <c r="M51" s="267"/>
      <c r="N51" s="271"/>
      <c r="O51" s="271"/>
      <c r="P51" s="414"/>
      <c r="Q51" s="415"/>
      <c r="R51" s="415"/>
      <c r="S51" s="416"/>
      <c r="T51" s="276"/>
      <c r="U51" s="277"/>
      <c r="V51" s="277"/>
      <c r="W51" s="267"/>
      <c r="X51" s="267"/>
      <c r="Y51" s="267"/>
      <c r="Z51" s="267"/>
      <c r="AA51" s="267"/>
      <c r="AB51" s="199"/>
      <c r="AC51" s="199"/>
      <c r="AD51" s="199"/>
    </row>
    <row r="52" spans="1:34" ht="15" x14ac:dyDescent="0.25">
      <c r="A52" s="190"/>
      <c r="B52" s="199"/>
      <c r="C52" s="259"/>
      <c r="D52" s="236"/>
      <c r="E52" s="271"/>
      <c r="F52" s="271"/>
      <c r="G52" s="236"/>
      <c r="H52" s="236"/>
      <c r="I52" s="244"/>
      <c r="J52" s="244"/>
      <c r="K52" s="244"/>
      <c r="L52" s="259"/>
      <c r="M52" s="259"/>
      <c r="N52" s="271"/>
      <c r="O52" s="271"/>
      <c r="P52" s="199"/>
      <c r="Q52" s="199"/>
      <c r="R52" s="259"/>
      <c r="S52" s="259"/>
      <c r="T52" s="271"/>
      <c r="U52" s="271"/>
      <c r="V52" s="271"/>
      <c r="W52" s="278"/>
      <c r="X52" s="199"/>
      <c r="Y52" s="199"/>
      <c r="Z52" s="199"/>
      <c r="AA52" s="271"/>
      <c r="AB52" s="199"/>
      <c r="AC52" s="199"/>
      <c r="AD52" s="199"/>
    </row>
    <row r="53" spans="1:34" ht="15" x14ac:dyDescent="0.25">
      <c r="A53" s="190"/>
      <c r="B53" s="199"/>
      <c r="C53" s="259"/>
      <c r="D53" s="236"/>
      <c r="E53" s="271"/>
      <c r="F53" s="271"/>
      <c r="G53" s="236"/>
      <c r="H53" s="236"/>
      <c r="I53" s="244"/>
      <c r="J53" s="244"/>
      <c r="K53" s="244"/>
      <c r="L53" s="259"/>
      <c r="M53" s="259"/>
      <c r="N53" s="271"/>
      <c r="O53" s="271"/>
      <c r="P53" s="199"/>
      <c r="Q53" s="199"/>
      <c r="R53" s="259"/>
      <c r="S53" s="259"/>
      <c r="T53" s="271"/>
      <c r="U53" s="271"/>
      <c r="V53" s="271"/>
      <c r="W53" s="278"/>
      <c r="X53" s="259"/>
      <c r="Y53" s="259"/>
      <c r="Z53" s="271"/>
      <c r="AA53" s="271"/>
      <c r="AB53" s="199"/>
      <c r="AC53" s="199"/>
      <c r="AD53" s="199"/>
    </row>
    <row r="54" spans="1:34" ht="15" x14ac:dyDescent="0.25">
      <c r="A54" s="190"/>
      <c r="B54" s="199"/>
      <c r="C54" s="259"/>
      <c r="D54" s="236"/>
      <c r="E54" s="271"/>
      <c r="F54" s="271"/>
      <c r="G54" s="236"/>
      <c r="H54" s="236"/>
      <c r="I54" s="244"/>
      <c r="J54" s="244"/>
      <c r="K54" s="244"/>
      <c r="L54" s="259"/>
      <c r="M54" s="259"/>
      <c r="N54" s="271"/>
      <c r="O54" s="271"/>
      <c r="P54" s="199"/>
      <c r="Q54" s="199"/>
      <c r="R54" s="259"/>
      <c r="S54" s="259"/>
      <c r="T54" s="271"/>
      <c r="U54" s="271"/>
      <c r="V54" s="271"/>
      <c r="W54" s="278"/>
      <c r="X54" s="259"/>
      <c r="Y54" s="259"/>
      <c r="Z54" s="271"/>
      <c r="AA54" s="271"/>
      <c r="AB54" s="199"/>
      <c r="AC54" s="199"/>
      <c r="AD54" s="199"/>
    </row>
    <row r="55" spans="1:34" ht="15" x14ac:dyDescent="0.25">
      <c r="A55" s="190"/>
      <c r="B55" s="199"/>
      <c r="C55" s="259"/>
      <c r="D55" s="236"/>
      <c r="E55" s="271"/>
      <c r="F55" s="271"/>
      <c r="G55" s="236"/>
      <c r="H55" s="236"/>
      <c r="I55" s="244"/>
      <c r="J55" s="244"/>
      <c r="K55" s="244"/>
      <c r="L55" s="259"/>
      <c r="M55" s="259"/>
      <c r="N55" s="271"/>
      <c r="O55" s="271"/>
      <c r="P55" s="199"/>
      <c r="Q55" s="199"/>
      <c r="R55" s="259"/>
      <c r="S55" s="259"/>
      <c r="T55" s="271"/>
      <c r="U55" s="271"/>
      <c r="V55" s="271"/>
      <c r="W55" s="278"/>
      <c r="X55" s="259"/>
      <c r="Y55" s="259"/>
      <c r="Z55" s="271"/>
      <c r="AA55" s="271"/>
      <c r="AB55" s="199"/>
      <c r="AC55" s="199"/>
      <c r="AD55" s="199"/>
    </row>
    <row r="56" spans="1:34" ht="15" x14ac:dyDescent="0.25">
      <c r="A56" s="199"/>
      <c r="B56" s="199"/>
      <c r="C56" s="259"/>
      <c r="D56" s="236"/>
      <c r="E56" s="271"/>
      <c r="F56" s="271"/>
      <c r="G56" s="236"/>
      <c r="H56" s="236"/>
      <c r="I56" s="244"/>
      <c r="J56" s="244"/>
      <c r="K56" s="244"/>
      <c r="L56" s="259"/>
      <c r="M56" s="259"/>
      <c r="N56" s="271"/>
      <c r="O56" s="271"/>
      <c r="P56" s="199"/>
      <c r="Q56" s="199"/>
      <c r="R56" s="259"/>
      <c r="S56" s="259"/>
      <c r="T56" s="271"/>
      <c r="U56" s="271"/>
      <c r="V56" s="271"/>
      <c r="W56" s="278"/>
      <c r="X56" s="259"/>
      <c r="Y56" s="259"/>
      <c r="Z56" s="271"/>
      <c r="AA56" s="271"/>
      <c r="AB56" s="190"/>
      <c r="AC56" s="190"/>
      <c r="AD56" s="190"/>
    </row>
    <row r="57" spans="1:34" ht="15" x14ac:dyDescent="0.25">
      <c r="A57" s="190"/>
      <c r="B57" s="199"/>
      <c r="C57" s="236"/>
      <c r="D57" s="236"/>
      <c r="E57" s="271"/>
      <c r="F57" s="271"/>
      <c r="G57" s="394"/>
      <c r="H57" s="394"/>
      <c r="I57" s="250"/>
      <c r="J57" s="250"/>
      <c r="K57" s="250"/>
      <c r="L57" s="259"/>
      <c r="M57" s="259"/>
      <c r="N57" s="271"/>
      <c r="O57" s="271"/>
      <c r="P57" s="199"/>
      <c r="Q57" s="199"/>
      <c r="R57" s="259"/>
      <c r="S57" s="259"/>
      <c r="T57" s="271"/>
      <c r="U57" s="271"/>
      <c r="V57" s="271"/>
      <c r="W57" s="278"/>
      <c r="X57" s="259"/>
      <c r="Y57" s="259"/>
      <c r="Z57" s="271"/>
      <c r="AA57" s="271"/>
      <c r="AB57" s="190"/>
      <c r="AC57" s="190"/>
      <c r="AD57" s="190"/>
    </row>
    <row r="58" spans="1:34" ht="15.75" x14ac:dyDescent="0.25">
      <c r="A58" s="190"/>
      <c r="B58" s="199"/>
      <c r="C58" s="254"/>
      <c r="D58" s="254"/>
      <c r="E58" s="256"/>
      <c r="F58" s="199"/>
      <c r="G58" s="394"/>
      <c r="H58" s="394"/>
      <c r="I58" s="250"/>
      <c r="J58" s="250"/>
      <c r="K58" s="250"/>
      <c r="L58" s="250"/>
      <c r="M58" s="279"/>
      <c r="N58" s="235"/>
      <c r="O58" s="235"/>
      <c r="P58" s="265"/>
      <c r="Q58" s="228"/>
      <c r="R58" s="199"/>
      <c r="S58" s="199"/>
      <c r="T58" s="199"/>
      <c r="U58" s="249"/>
      <c r="V58" s="278"/>
      <c r="W58" s="278"/>
      <c r="X58" s="259"/>
      <c r="Y58" s="259"/>
      <c r="Z58" s="271"/>
      <c r="AA58" s="261"/>
      <c r="AB58" s="190"/>
      <c r="AC58" s="190"/>
      <c r="AD58" s="190"/>
    </row>
    <row r="59" spans="1:34" ht="15" x14ac:dyDescent="0.25">
      <c r="A59" s="199"/>
      <c r="B59" s="199"/>
      <c r="C59" s="280"/>
      <c r="D59" s="280"/>
      <c r="E59" s="280"/>
      <c r="F59" s="280"/>
      <c r="G59" s="199"/>
      <c r="H59" s="199"/>
      <c r="I59" s="199"/>
      <c r="J59" s="279"/>
      <c r="K59" s="235"/>
      <c r="L59" s="235"/>
      <c r="M59" s="279"/>
      <c r="N59" s="281"/>
      <c r="O59" s="281"/>
      <c r="P59" s="227"/>
      <c r="Q59" s="228"/>
      <c r="R59" s="199"/>
      <c r="S59" s="199"/>
      <c r="T59" s="199"/>
      <c r="U59" s="199"/>
      <c r="V59" s="243"/>
      <c r="W59" s="282"/>
      <c r="X59" s="278"/>
      <c r="Y59" s="283"/>
      <c r="Z59" s="283"/>
      <c r="AA59" s="199"/>
      <c r="AB59" s="190"/>
      <c r="AC59" s="190"/>
      <c r="AD59" s="190"/>
    </row>
    <row r="60" spans="1:34" ht="14.1" customHeight="1" x14ac:dyDescent="0.2">
      <c r="A60" s="190"/>
      <c r="B60" s="203"/>
      <c r="C60" s="420"/>
      <c r="D60" s="420"/>
      <c r="E60" s="420"/>
      <c r="F60" s="420"/>
      <c r="G60" s="420"/>
      <c r="H60" s="284"/>
      <c r="I60" s="199"/>
      <c r="J60" s="285"/>
      <c r="K60" s="285"/>
      <c r="L60" s="286"/>
      <c r="M60" s="286"/>
      <c r="N60" s="286"/>
      <c r="O60" s="286"/>
      <c r="P60" s="286"/>
      <c r="Q60" s="286"/>
      <c r="R60" s="287"/>
      <c r="S60" s="288"/>
      <c r="T60" s="264"/>
      <c r="U60" s="199"/>
      <c r="V60" s="289"/>
      <c r="W60" s="289"/>
      <c r="X60" s="282"/>
      <c r="Y60" s="199"/>
      <c r="Z60" s="199"/>
      <c r="AA60" s="289"/>
      <c r="AB60" s="289"/>
      <c r="AC60" s="290"/>
      <c r="AD60" s="190"/>
      <c r="AE60" s="146"/>
      <c r="AF60" s="146"/>
      <c r="AG60" s="146"/>
      <c r="AH60" s="146"/>
    </row>
    <row r="61" spans="1:34" ht="14.1" customHeight="1" x14ac:dyDescent="0.25">
      <c r="A61" s="190"/>
      <c r="B61" s="203"/>
      <c r="C61" s="420"/>
      <c r="D61" s="420"/>
      <c r="E61" s="420"/>
      <c r="F61" s="420"/>
      <c r="G61" s="420"/>
      <c r="H61" s="284"/>
      <c r="I61" s="199"/>
      <c r="J61" s="285"/>
      <c r="K61" s="285"/>
      <c r="L61" s="286"/>
      <c r="M61" s="286"/>
      <c r="N61" s="286"/>
      <c r="O61" s="286"/>
      <c r="P61" s="286"/>
      <c r="Q61" s="286"/>
      <c r="R61" s="287"/>
      <c r="S61" s="199"/>
      <c r="T61" s="199"/>
      <c r="U61" s="199"/>
      <c r="V61" s="199"/>
      <c r="W61" s="199"/>
      <c r="X61" s="289"/>
      <c r="Y61" s="289"/>
      <c r="Z61" s="289"/>
      <c r="AA61" s="265"/>
      <c r="AB61" s="265"/>
      <c r="AC61" s="265"/>
      <c r="AD61" s="190"/>
      <c r="AE61" s="146"/>
      <c r="AF61" s="146"/>
      <c r="AG61" s="146"/>
      <c r="AH61" s="146"/>
    </row>
    <row r="62" spans="1:34" ht="19.5" customHeight="1" x14ac:dyDescent="0.25">
      <c r="A62" s="190"/>
      <c r="B62" s="203"/>
      <c r="C62" s="364" t="s">
        <v>62</v>
      </c>
      <c r="D62" s="364"/>
      <c r="E62" s="364"/>
      <c r="F62" s="364"/>
      <c r="G62" s="364"/>
      <c r="H62" s="364"/>
      <c r="I62" s="199"/>
      <c r="J62" s="285"/>
      <c r="K62" s="285"/>
      <c r="L62" s="286"/>
      <c r="M62" s="286"/>
      <c r="N62" s="286"/>
      <c r="O62" s="286"/>
      <c r="P62" s="286"/>
      <c r="Q62" s="286"/>
      <c r="R62" s="291"/>
      <c r="S62" s="395"/>
      <c r="T62" s="395"/>
      <c r="U62" s="395"/>
      <c r="V62" s="395"/>
      <c r="W62" s="395"/>
      <c r="X62" s="265"/>
      <c r="Y62" s="265"/>
      <c r="Z62" s="265"/>
      <c r="AA62" s="79"/>
      <c r="AB62" s="79"/>
      <c r="AC62" s="79"/>
      <c r="AD62" s="190"/>
      <c r="AE62" s="146"/>
      <c r="AF62" s="146"/>
      <c r="AG62" s="146"/>
      <c r="AH62" s="146"/>
    </row>
    <row r="63" spans="1:34" ht="13.5" customHeight="1" x14ac:dyDescent="0.2">
      <c r="A63" s="190"/>
      <c r="B63" s="203"/>
      <c r="C63" s="445"/>
      <c r="D63" s="445"/>
      <c r="E63" s="445"/>
      <c r="F63" s="445"/>
      <c r="G63" s="364"/>
      <c r="H63" s="364"/>
      <c r="I63" s="199"/>
      <c r="J63" s="285"/>
      <c r="K63" s="285"/>
      <c r="L63" s="286"/>
      <c r="M63" s="286"/>
      <c r="N63" s="292"/>
      <c r="O63" s="286"/>
      <c r="P63" s="286"/>
      <c r="Q63" s="286"/>
      <c r="R63" s="287"/>
      <c r="S63" s="446"/>
      <c r="T63" s="446"/>
      <c r="U63" s="446"/>
      <c r="V63" s="446"/>
      <c r="W63" s="446"/>
      <c r="X63" s="446"/>
      <c r="Y63" s="446"/>
      <c r="Z63" s="446"/>
      <c r="AA63" s="446"/>
      <c r="AB63" s="446"/>
      <c r="AC63" s="79"/>
      <c r="AD63" s="190"/>
      <c r="AE63" s="146"/>
      <c r="AF63" s="146"/>
      <c r="AG63" s="146"/>
      <c r="AH63" s="146"/>
    </row>
    <row r="64" spans="1:34" ht="14.1" customHeight="1" x14ac:dyDescent="0.2">
      <c r="A64" s="190"/>
      <c r="B64" s="203"/>
      <c r="C64" s="447" t="s">
        <v>63</v>
      </c>
      <c r="D64" s="447"/>
      <c r="E64" s="447"/>
      <c r="F64" s="448"/>
      <c r="G64" s="449" t="s">
        <v>94</v>
      </c>
      <c r="H64" s="450"/>
      <c r="I64" s="450"/>
      <c r="J64" s="450"/>
      <c r="K64" s="450"/>
      <c r="L64" s="451"/>
      <c r="M64" s="286"/>
      <c r="N64" s="286"/>
      <c r="O64" s="286"/>
      <c r="P64" s="286"/>
      <c r="Q64" s="286"/>
      <c r="R64" s="287"/>
      <c r="S64" s="446"/>
      <c r="T64" s="446"/>
      <c r="U64" s="446"/>
      <c r="V64" s="446"/>
      <c r="W64" s="446"/>
      <c r="X64" s="446"/>
      <c r="Y64" s="446"/>
      <c r="Z64" s="446"/>
      <c r="AA64" s="446"/>
      <c r="AB64" s="446"/>
      <c r="AC64" s="79"/>
      <c r="AD64" s="190"/>
      <c r="AE64" s="146"/>
      <c r="AF64" s="146"/>
      <c r="AG64" s="146"/>
      <c r="AH64" s="146"/>
    </row>
    <row r="65" spans="1:34" ht="53.25" customHeight="1" x14ac:dyDescent="0.25">
      <c r="A65" s="190"/>
      <c r="B65" s="203"/>
      <c r="C65" s="447"/>
      <c r="D65" s="447"/>
      <c r="E65" s="447"/>
      <c r="F65" s="448"/>
      <c r="G65" s="452"/>
      <c r="H65" s="453"/>
      <c r="I65" s="453"/>
      <c r="J65" s="453"/>
      <c r="K65" s="453"/>
      <c r="L65" s="454"/>
      <c r="M65" s="286"/>
      <c r="N65" s="286"/>
      <c r="O65" s="286"/>
      <c r="P65" s="286"/>
      <c r="Q65" s="286"/>
      <c r="R65" s="287"/>
      <c r="S65" s="293"/>
      <c r="T65" s="294"/>
      <c r="U65" s="293"/>
      <c r="V65" s="294"/>
      <c r="W65" s="294"/>
      <c r="X65" s="294"/>
      <c r="Y65" s="295"/>
      <c r="Z65" s="294"/>
      <c r="AA65" s="294"/>
      <c r="AB65" s="294"/>
      <c r="AC65" s="296"/>
      <c r="AD65" s="277"/>
      <c r="AE65" s="147"/>
      <c r="AF65" s="148"/>
      <c r="AG65" s="146"/>
      <c r="AH65" s="146"/>
    </row>
    <row r="66" spans="1:34" ht="14.1" customHeight="1" x14ac:dyDescent="0.25">
      <c r="A66" s="190"/>
      <c r="B66" s="203"/>
      <c r="C66" s="447"/>
      <c r="D66" s="447"/>
      <c r="E66" s="447"/>
      <c r="F66" s="447"/>
      <c r="G66" s="455" t="s">
        <v>22</v>
      </c>
      <c r="H66" s="456"/>
      <c r="I66" s="456"/>
      <c r="J66" s="456"/>
      <c r="K66" s="456"/>
      <c r="L66" s="456"/>
      <c r="M66" s="286"/>
      <c r="N66" s="286"/>
      <c r="O66" s="286"/>
      <c r="P66" s="286"/>
      <c r="Q66" s="286"/>
      <c r="R66" s="287"/>
      <c r="S66" s="297"/>
      <c r="T66" s="297"/>
      <c r="U66" s="298"/>
      <c r="V66" s="298"/>
      <c r="W66" s="299"/>
      <c r="X66" s="298"/>
      <c r="Y66" s="298"/>
      <c r="Z66" s="298"/>
      <c r="AA66" s="298"/>
      <c r="AB66" s="300"/>
      <c r="AC66" s="301"/>
      <c r="AD66" s="199"/>
      <c r="AE66" s="147"/>
      <c r="AF66" s="149"/>
      <c r="AG66" s="146"/>
      <c r="AH66" s="146"/>
    </row>
    <row r="67" spans="1:34" ht="14.1" customHeight="1" x14ac:dyDescent="0.25">
      <c r="A67" s="190"/>
      <c r="B67" s="203"/>
      <c r="C67" s="447"/>
      <c r="D67" s="447"/>
      <c r="E67" s="447"/>
      <c r="F67" s="447"/>
      <c r="G67" s="457"/>
      <c r="H67" s="457"/>
      <c r="I67" s="457"/>
      <c r="J67" s="457"/>
      <c r="K67" s="457"/>
      <c r="L67" s="457"/>
      <c r="M67" s="286"/>
      <c r="N67" s="286"/>
      <c r="O67" s="286"/>
      <c r="P67" s="286"/>
      <c r="Q67" s="286"/>
      <c r="R67" s="287"/>
      <c r="S67" s="302"/>
      <c r="T67" s="199"/>
      <c r="U67" s="301"/>
      <c r="V67" s="301"/>
      <c r="W67" s="301"/>
      <c r="X67" s="199"/>
      <c r="Y67" s="199"/>
      <c r="Z67" s="199"/>
      <c r="AA67" s="199"/>
      <c r="AB67" s="199"/>
      <c r="AC67" s="303"/>
      <c r="AD67" s="190"/>
      <c r="AE67" s="146"/>
      <c r="AF67" s="146"/>
      <c r="AG67" s="146"/>
      <c r="AH67" s="146"/>
    </row>
    <row r="68" spans="1:34" ht="14.1" customHeight="1" x14ac:dyDescent="0.25">
      <c r="A68" s="190"/>
      <c r="B68" s="203"/>
      <c r="C68" s="447"/>
      <c r="D68" s="447"/>
      <c r="E68" s="447"/>
      <c r="F68" s="447"/>
      <c r="G68" s="458"/>
      <c r="H68" s="458"/>
      <c r="I68" s="458"/>
      <c r="J68" s="458"/>
      <c r="K68" s="458"/>
      <c r="L68" s="457"/>
      <c r="M68" s="286"/>
      <c r="N68" s="286"/>
      <c r="O68" s="286"/>
      <c r="P68" s="286"/>
      <c r="Q68" s="286"/>
      <c r="R68" s="287"/>
      <c r="S68" s="304"/>
      <c r="T68" s="199"/>
      <c r="U68" s="301"/>
      <c r="V68" s="301"/>
      <c r="W68" s="301"/>
      <c r="X68" s="199"/>
      <c r="Y68" s="199"/>
      <c r="Z68" s="301"/>
      <c r="AA68" s="442"/>
      <c r="AB68" s="442"/>
      <c r="AC68" s="303"/>
      <c r="AD68" s="190"/>
      <c r="AE68" s="146"/>
      <c r="AF68" s="146"/>
      <c r="AG68" s="146"/>
      <c r="AH68" s="146"/>
    </row>
    <row r="69" spans="1:34" ht="14.1" customHeight="1" x14ac:dyDescent="0.25">
      <c r="A69" s="190"/>
      <c r="B69" s="203"/>
      <c r="C69" s="423" t="s">
        <v>64</v>
      </c>
      <c r="D69" s="424"/>
      <c r="E69" s="424"/>
      <c r="F69" s="424"/>
      <c r="G69" s="431" t="s">
        <v>66</v>
      </c>
      <c r="H69" s="432"/>
      <c r="I69" s="432"/>
      <c r="J69" s="432"/>
      <c r="K69" s="432"/>
      <c r="L69" s="432"/>
      <c r="M69" s="437" t="s">
        <v>67</v>
      </c>
      <c r="N69" s="439"/>
      <c r="O69" s="286"/>
      <c r="P69" s="286"/>
      <c r="Q69" s="286"/>
      <c r="R69" s="287"/>
      <c r="S69" s="304"/>
      <c r="T69" s="199"/>
      <c r="U69" s="305"/>
      <c r="V69" s="305"/>
      <c r="W69" s="305"/>
      <c r="X69" s="442"/>
      <c r="Y69" s="442"/>
      <c r="Z69" s="301"/>
      <c r="AA69" s="306"/>
      <c r="AB69" s="265"/>
      <c r="AC69" s="303"/>
      <c r="AD69" s="190"/>
    </row>
    <row r="70" spans="1:34" ht="14.1" customHeight="1" x14ac:dyDescent="0.25">
      <c r="A70" s="190"/>
      <c r="B70" s="203"/>
      <c r="C70" s="425"/>
      <c r="D70" s="426"/>
      <c r="E70" s="426"/>
      <c r="F70" s="426"/>
      <c r="G70" s="433"/>
      <c r="H70" s="434"/>
      <c r="I70" s="434"/>
      <c r="J70" s="434"/>
      <c r="K70" s="434"/>
      <c r="L70" s="434"/>
      <c r="M70" s="438"/>
      <c r="N70" s="440"/>
      <c r="O70" s="286"/>
      <c r="P70" s="286"/>
      <c r="Q70" s="286"/>
      <c r="R70" s="287"/>
      <c r="S70" s="304"/>
      <c r="T70" s="199"/>
      <c r="U70" s="305"/>
      <c r="V70" s="305"/>
      <c r="W70" s="305"/>
      <c r="X70" s="305"/>
      <c r="Y70" s="305"/>
      <c r="Z70" s="301"/>
      <c r="AA70" s="306"/>
      <c r="AB70" s="265"/>
      <c r="AC70" s="303"/>
      <c r="AD70" s="190"/>
    </row>
    <row r="71" spans="1:34" ht="14.1" customHeight="1" x14ac:dyDescent="0.25">
      <c r="A71" s="190"/>
      <c r="B71" s="203"/>
      <c r="C71" s="425"/>
      <c r="D71" s="426"/>
      <c r="E71" s="426"/>
      <c r="F71" s="426"/>
      <c r="G71" s="433"/>
      <c r="H71" s="434"/>
      <c r="I71" s="434"/>
      <c r="J71" s="434"/>
      <c r="K71" s="434"/>
      <c r="L71" s="434"/>
      <c r="M71" s="438"/>
      <c r="N71" s="441"/>
      <c r="O71" s="286"/>
      <c r="P71" s="286"/>
      <c r="Q71" s="286"/>
      <c r="R71" s="287"/>
      <c r="S71" s="304"/>
      <c r="T71" s="199"/>
      <c r="U71" s="305"/>
      <c r="V71" s="305"/>
      <c r="W71" s="305"/>
      <c r="X71" s="305"/>
      <c r="Y71" s="305"/>
      <c r="Z71" s="301"/>
      <c r="AA71" s="306"/>
      <c r="AB71" s="265"/>
      <c r="AC71" s="303"/>
      <c r="AD71" s="190"/>
    </row>
    <row r="72" spans="1:34" ht="14.1" customHeight="1" x14ac:dyDescent="0.25">
      <c r="A72" s="190"/>
      <c r="B72" s="203"/>
      <c r="C72" s="425"/>
      <c r="D72" s="426"/>
      <c r="E72" s="426"/>
      <c r="F72" s="426"/>
      <c r="G72" s="433"/>
      <c r="H72" s="434"/>
      <c r="I72" s="434"/>
      <c r="J72" s="434"/>
      <c r="K72" s="434"/>
      <c r="L72" s="434"/>
      <c r="M72" s="438"/>
      <c r="N72" s="443"/>
      <c r="O72" s="286"/>
      <c r="P72" s="307"/>
      <c r="Q72" s="286"/>
      <c r="R72" s="287"/>
      <c r="S72" s="304"/>
      <c r="T72" s="199"/>
      <c r="U72" s="305"/>
      <c r="V72" s="305"/>
      <c r="W72" s="305"/>
      <c r="X72" s="305"/>
      <c r="Y72" s="305"/>
      <c r="Z72" s="301"/>
      <c r="AA72" s="306"/>
      <c r="AB72" s="265"/>
      <c r="AC72" s="303"/>
      <c r="AD72" s="197"/>
    </row>
    <row r="73" spans="1:34" ht="14.1" customHeight="1" x14ac:dyDescent="0.25">
      <c r="A73" s="190"/>
      <c r="B73" s="203"/>
      <c r="C73" s="425"/>
      <c r="D73" s="426"/>
      <c r="E73" s="426"/>
      <c r="F73" s="426"/>
      <c r="G73" s="433"/>
      <c r="H73" s="434"/>
      <c r="I73" s="434"/>
      <c r="J73" s="434"/>
      <c r="K73" s="434"/>
      <c r="L73" s="434"/>
      <c r="M73" s="438"/>
      <c r="N73" s="443"/>
      <c r="O73" s="286"/>
      <c r="P73" s="286"/>
      <c r="Q73" s="287"/>
      <c r="R73" s="304"/>
      <c r="S73" s="207"/>
      <c r="T73" s="305"/>
      <c r="U73" s="305"/>
      <c r="V73" s="305"/>
      <c r="W73" s="305"/>
      <c r="X73" s="305"/>
      <c r="Y73" s="305"/>
      <c r="Z73" s="301"/>
      <c r="AA73" s="265"/>
      <c r="AB73" s="303"/>
      <c r="AC73" s="199"/>
      <c r="AD73" s="197"/>
    </row>
    <row r="74" spans="1:34" ht="14.25" customHeight="1" x14ac:dyDescent="0.25">
      <c r="A74" s="190"/>
      <c r="B74" s="203"/>
      <c r="C74" s="425"/>
      <c r="D74" s="426"/>
      <c r="E74" s="426"/>
      <c r="F74" s="427"/>
      <c r="G74" s="433"/>
      <c r="H74" s="434"/>
      <c r="I74" s="434"/>
      <c r="J74" s="434"/>
      <c r="K74" s="434"/>
      <c r="L74" s="434"/>
      <c r="M74" s="438"/>
      <c r="N74" s="444"/>
      <c r="O74" s="286"/>
      <c r="P74" s="286"/>
      <c r="Q74" s="287"/>
      <c r="R74" s="304"/>
      <c r="S74" s="207"/>
      <c r="T74" s="305"/>
      <c r="U74" s="305"/>
      <c r="V74" s="305"/>
      <c r="W74" s="305"/>
      <c r="X74" s="305"/>
      <c r="Y74" s="301"/>
      <c r="Z74" s="306"/>
      <c r="AA74" s="265"/>
      <c r="AB74" s="303"/>
      <c r="AC74" s="199"/>
      <c r="AD74" s="197"/>
    </row>
    <row r="75" spans="1:34" ht="24.75" customHeight="1" x14ac:dyDescent="0.25">
      <c r="A75" s="190"/>
      <c r="B75" s="203"/>
      <c r="C75" s="428"/>
      <c r="D75" s="429"/>
      <c r="E75" s="429"/>
      <c r="F75" s="430"/>
      <c r="G75" s="435"/>
      <c r="H75" s="436"/>
      <c r="I75" s="436"/>
      <c r="J75" s="436"/>
      <c r="K75" s="436"/>
      <c r="L75" s="436"/>
      <c r="M75" s="438"/>
      <c r="N75" s="440"/>
      <c r="O75" s="286"/>
      <c r="P75" s="286"/>
      <c r="Q75" s="287"/>
      <c r="R75" s="304"/>
      <c r="S75" s="207"/>
      <c r="T75" s="305"/>
      <c r="U75" s="305"/>
      <c r="V75" s="305"/>
      <c r="W75" s="305"/>
      <c r="X75" s="305"/>
      <c r="Y75" s="301"/>
      <c r="Z75" s="306"/>
      <c r="AA75" s="265"/>
      <c r="AB75" s="303"/>
      <c r="AC75" s="199"/>
      <c r="AD75" s="197"/>
    </row>
    <row r="76" spans="1:34" ht="14.1" customHeight="1" x14ac:dyDescent="0.25">
      <c r="A76" s="190"/>
      <c r="B76" s="203"/>
      <c r="C76" s="491" t="s">
        <v>65</v>
      </c>
      <c r="D76" s="491"/>
      <c r="E76" s="491"/>
      <c r="F76" s="491"/>
      <c r="G76" s="492" t="s">
        <v>68</v>
      </c>
      <c r="H76" s="493"/>
      <c r="I76" s="493"/>
      <c r="J76" s="493"/>
      <c r="K76" s="493"/>
      <c r="L76" s="493"/>
      <c r="M76" s="437" t="s">
        <v>69</v>
      </c>
      <c r="N76" s="500"/>
      <c r="O76" s="437" t="s">
        <v>72</v>
      </c>
      <c r="P76" s="500"/>
      <c r="Q76" s="502"/>
      <c r="R76" s="287"/>
      <c r="S76" s="304"/>
      <c r="T76" s="199"/>
      <c r="U76" s="305"/>
      <c r="V76" s="305"/>
      <c r="W76" s="305"/>
      <c r="X76" s="305"/>
      <c r="Y76" s="301"/>
      <c r="Z76" s="306"/>
      <c r="AA76" s="306"/>
      <c r="AB76" s="265"/>
      <c r="AC76" s="303"/>
      <c r="AD76" s="197"/>
    </row>
    <row r="77" spans="1:34" ht="14.1" customHeight="1" x14ac:dyDescent="0.25">
      <c r="A77" s="190"/>
      <c r="B77" s="203"/>
      <c r="C77" s="491"/>
      <c r="D77" s="491"/>
      <c r="E77" s="491"/>
      <c r="F77" s="491"/>
      <c r="G77" s="494"/>
      <c r="H77" s="495"/>
      <c r="I77" s="495"/>
      <c r="J77" s="495"/>
      <c r="K77" s="495"/>
      <c r="L77" s="495"/>
      <c r="M77" s="438"/>
      <c r="N77" s="501"/>
      <c r="O77" s="438"/>
      <c r="P77" s="501"/>
      <c r="Q77" s="503"/>
      <c r="R77" s="287"/>
      <c r="S77" s="304"/>
      <c r="T77" s="199"/>
      <c r="U77" s="305"/>
      <c r="V77" s="305"/>
      <c r="W77" s="305"/>
      <c r="X77" s="305"/>
      <c r="Y77" s="305"/>
      <c r="Z77" s="301"/>
      <c r="AA77" s="243"/>
      <c r="AB77" s="199"/>
      <c r="AC77" s="303"/>
      <c r="AD77" s="190"/>
    </row>
    <row r="78" spans="1:34" ht="46.5" customHeight="1" x14ac:dyDescent="0.2">
      <c r="A78" s="190"/>
      <c r="B78" s="203"/>
      <c r="C78" s="491"/>
      <c r="D78" s="491"/>
      <c r="E78" s="491"/>
      <c r="F78" s="491"/>
      <c r="G78" s="494"/>
      <c r="H78" s="495"/>
      <c r="I78" s="495"/>
      <c r="J78" s="495"/>
      <c r="K78" s="495"/>
      <c r="L78" s="495"/>
      <c r="M78" s="438"/>
      <c r="N78" s="501"/>
      <c r="O78" s="438"/>
      <c r="P78" s="501"/>
      <c r="Q78" s="503"/>
      <c r="R78" s="287"/>
      <c r="S78" s="304"/>
      <c r="T78" s="199"/>
      <c r="U78" s="305"/>
      <c r="V78" s="305"/>
      <c r="W78" s="305"/>
      <c r="X78" s="305"/>
      <c r="Y78" s="305"/>
      <c r="Z78" s="243"/>
      <c r="AA78" s="277"/>
      <c r="AB78" s="308"/>
      <c r="AC78" s="290"/>
      <c r="AD78" s="190"/>
    </row>
    <row r="79" spans="1:34" ht="14.1" customHeight="1" x14ac:dyDescent="0.25">
      <c r="A79" s="190"/>
      <c r="B79" s="203"/>
      <c r="C79" s="491"/>
      <c r="D79" s="491"/>
      <c r="E79" s="491"/>
      <c r="F79" s="491"/>
      <c r="G79" s="494"/>
      <c r="H79" s="495"/>
      <c r="I79" s="495"/>
      <c r="J79" s="495"/>
      <c r="K79" s="495"/>
      <c r="L79" s="495"/>
      <c r="M79" s="309" t="s">
        <v>70</v>
      </c>
      <c r="N79" s="310"/>
      <c r="O79" s="311" t="s">
        <v>70</v>
      </c>
      <c r="P79" s="312"/>
      <c r="Q79" s="313"/>
      <c r="R79" s="287"/>
      <c r="S79" s="304"/>
      <c r="T79" s="199"/>
      <c r="U79" s="277"/>
      <c r="V79" s="265"/>
      <c r="W79" s="265"/>
      <c r="X79" s="305"/>
      <c r="Y79" s="305"/>
      <c r="Z79" s="277"/>
      <c r="AA79" s="265"/>
      <c r="AB79" s="265"/>
      <c r="AC79" s="265"/>
      <c r="AD79" s="190"/>
    </row>
    <row r="80" spans="1:34" ht="14.1" customHeight="1" x14ac:dyDescent="0.25">
      <c r="A80" s="190"/>
      <c r="B80" s="314"/>
      <c r="C80" s="491"/>
      <c r="D80" s="491"/>
      <c r="E80" s="491"/>
      <c r="F80" s="491"/>
      <c r="G80" s="494"/>
      <c r="H80" s="495"/>
      <c r="I80" s="495"/>
      <c r="J80" s="495"/>
      <c r="K80" s="495"/>
      <c r="L80" s="495"/>
      <c r="M80" s="315"/>
      <c r="N80" s="316"/>
      <c r="O80" s="317"/>
      <c r="P80" s="317"/>
      <c r="Q80" s="318"/>
      <c r="R80" s="287"/>
      <c r="S80" s="304"/>
      <c r="T80" s="199"/>
      <c r="U80" s="157"/>
      <c r="V80" s="158"/>
      <c r="W80" s="158"/>
      <c r="X80" s="265"/>
      <c r="Y80" s="265"/>
      <c r="Z80" s="265"/>
      <c r="AA80" s="158"/>
      <c r="AB80" s="158"/>
      <c r="AC80" s="158"/>
      <c r="AD80" s="190"/>
    </row>
    <row r="81" spans="1:30" ht="14.1" customHeight="1" x14ac:dyDescent="0.2">
      <c r="A81" s="190"/>
      <c r="B81" s="314"/>
      <c r="C81" s="491"/>
      <c r="D81" s="491"/>
      <c r="E81" s="491"/>
      <c r="F81" s="491"/>
      <c r="G81" s="494"/>
      <c r="H81" s="495"/>
      <c r="I81" s="495"/>
      <c r="J81" s="495"/>
      <c r="K81" s="495"/>
      <c r="L81" s="496"/>
      <c r="M81" s="504" t="s">
        <v>71</v>
      </c>
      <c r="N81" s="319"/>
      <c r="O81" s="506" t="s">
        <v>73</v>
      </c>
      <c r="P81" s="507"/>
      <c r="Q81" s="320"/>
      <c r="R81" s="287"/>
      <c r="S81" s="304"/>
      <c r="T81" s="199"/>
      <c r="U81" s="321"/>
      <c r="V81" s="322"/>
      <c r="W81" s="322"/>
      <c r="X81" s="158"/>
      <c r="Y81" s="158"/>
      <c r="Z81" s="158"/>
      <c r="AA81" s="322"/>
      <c r="AB81" s="322"/>
      <c r="AC81" s="322"/>
      <c r="AD81" s="190"/>
    </row>
    <row r="82" spans="1:30" ht="35.25" customHeight="1" x14ac:dyDescent="0.2">
      <c r="A82" s="190"/>
      <c r="B82" s="314"/>
      <c r="C82" s="491"/>
      <c r="D82" s="491"/>
      <c r="E82" s="491"/>
      <c r="F82" s="491"/>
      <c r="G82" s="497"/>
      <c r="H82" s="498"/>
      <c r="I82" s="498"/>
      <c r="J82" s="498"/>
      <c r="K82" s="498"/>
      <c r="L82" s="499"/>
      <c r="M82" s="505"/>
      <c r="N82" s="323"/>
      <c r="O82" s="508"/>
      <c r="P82" s="509"/>
      <c r="Q82" s="324"/>
      <c r="R82" s="287"/>
      <c r="S82" s="304"/>
      <c r="T82" s="199"/>
      <c r="U82" s="322"/>
      <c r="V82" s="322"/>
      <c r="W82" s="322"/>
      <c r="X82" s="322"/>
      <c r="Y82" s="322"/>
      <c r="Z82" s="322"/>
      <c r="AA82" s="322"/>
      <c r="AB82" s="322"/>
      <c r="AC82" s="322"/>
      <c r="AD82" s="190"/>
    </row>
    <row r="83" spans="1:30" ht="18.600000000000001" customHeight="1" x14ac:dyDescent="0.25">
      <c r="A83" s="190"/>
      <c r="B83" s="314"/>
      <c r="C83" s="459" t="s">
        <v>92</v>
      </c>
      <c r="D83" s="459"/>
      <c r="E83" s="459"/>
      <c r="F83" s="460"/>
      <c r="G83" s="463"/>
      <c r="H83" s="464"/>
      <c r="I83" s="464"/>
      <c r="J83" s="464"/>
      <c r="K83" s="464"/>
      <c r="L83" s="465"/>
      <c r="M83" s="472" t="s">
        <v>74</v>
      </c>
      <c r="N83" s="455"/>
      <c r="O83" s="455"/>
      <c r="P83" s="455"/>
      <c r="Q83" s="455"/>
      <c r="R83" s="287"/>
      <c r="S83" s="304"/>
      <c r="T83" s="199"/>
      <c r="U83" s="277"/>
      <c r="V83" s="265"/>
      <c r="W83" s="265"/>
      <c r="X83" s="322"/>
      <c r="Y83" s="322"/>
      <c r="Z83" s="322"/>
      <c r="AA83" s="265"/>
      <c r="AB83" s="265"/>
      <c r="AC83" s="265"/>
      <c r="AD83" s="190"/>
    </row>
    <row r="84" spans="1:30" ht="13.35" customHeight="1" x14ac:dyDescent="0.25">
      <c r="A84" s="190"/>
      <c r="B84" s="314"/>
      <c r="C84" s="461"/>
      <c r="D84" s="461"/>
      <c r="E84" s="461"/>
      <c r="F84" s="462"/>
      <c r="G84" s="466"/>
      <c r="H84" s="467"/>
      <c r="I84" s="467"/>
      <c r="J84" s="467"/>
      <c r="K84" s="467"/>
      <c r="L84" s="468"/>
      <c r="M84" s="472"/>
      <c r="N84" s="472"/>
      <c r="O84" s="472"/>
      <c r="P84" s="472"/>
      <c r="Q84" s="472"/>
      <c r="R84" s="287"/>
      <c r="S84" s="304"/>
      <c r="T84" s="199"/>
      <c r="U84" s="325"/>
      <c r="V84" s="326"/>
      <c r="W84" s="326"/>
      <c r="X84" s="265"/>
      <c r="Y84" s="265"/>
      <c r="Z84" s="265"/>
      <c r="AA84" s="326"/>
      <c r="AB84" s="326"/>
      <c r="AC84" s="326"/>
      <c r="AD84" s="190"/>
    </row>
    <row r="85" spans="1:30" ht="14.1" customHeight="1" x14ac:dyDescent="0.2">
      <c r="A85" s="190"/>
      <c r="B85" s="314"/>
      <c r="C85" s="461"/>
      <c r="D85" s="461"/>
      <c r="E85" s="461"/>
      <c r="F85" s="462"/>
      <c r="G85" s="466"/>
      <c r="H85" s="467"/>
      <c r="I85" s="467"/>
      <c r="J85" s="467"/>
      <c r="K85" s="467"/>
      <c r="L85" s="468"/>
      <c r="M85" s="473"/>
      <c r="N85" s="474"/>
      <c r="O85" s="474"/>
      <c r="P85" s="474"/>
      <c r="Q85" s="475"/>
      <c r="R85" s="287"/>
      <c r="S85" s="304"/>
      <c r="T85" s="199"/>
      <c r="U85" s="327"/>
      <c r="V85" s="327"/>
      <c r="W85" s="327"/>
      <c r="X85" s="326"/>
      <c r="Y85" s="326"/>
      <c r="Z85" s="326"/>
      <c r="AA85" s="327"/>
      <c r="AB85" s="327"/>
      <c r="AC85" s="327"/>
      <c r="AD85" s="190"/>
    </row>
    <row r="86" spans="1:30" ht="14.1" customHeight="1" x14ac:dyDescent="0.2">
      <c r="A86" s="190"/>
      <c r="B86" s="314"/>
      <c r="C86" s="461"/>
      <c r="D86" s="461"/>
      <c r="E86" s="461"/>
      <c r="F86" s="462"/>
      <c r="G86" s="466"/>
      <c r="H86" s="467"/>
      <c r="I86" s="467"/>
      <c r="J86" s="467"/>
      <c r="K86" s="467"/>
      <c r="L86" s="468"/>
      <c r="M86" s="476"/>
      <c r="N86" s="477"/>
      <c r="O86" s="477"/>
      <c r="P86" s="477"/>
      <c r="Q86" s="478"/>
      <c r="R86" s="287"/>
      <c r="S86" s="304"/>
      <c r="T86" s="199"/>
      <c r="U86" s="282"/>
      <c r="V86" s="328"/>
      <c r="W86" s="328"/>
      <c r="X86" s="327"/>
      <c r="Y86" s="327"/>
      <c r="Z86" s="327"/>
      <c r="AA86" s="328"/>
      <c r="AB86" s="328"/>
      <c r="AC86" s="328"/>
      <c r="AD86" s="190"/>
    </row>
    <row r="87" spans="1:30" ht="14.1" customHeight="1" x14ac:dyDescent="0.2">
      <c r="A87" s="190"/>
      <c r="B87" s="314"/>
      <c r="C87" s="461"/>
      <c r="D87" s="461"/>
      <c r="E87" s="461"/>
      <c r="F87" s="462"/>
      <c r="G87" s="466"/>
      <c r="H87" s="467"/>
      <c r="I87" s="467"/>
      <c r="J87" s="467"/>
      <c r="K87" s="467"/>
      <c r="L87" s="468"/>
      <c r="M87" s="476"/>
      <c r="N87" s="477"/>
      <c r="O87" s="477"/>
      <c r="P87" s="477"/>
      <c r="Q87" s="478"/>
      <c r="R87" s="287"/>
      <c r="S87" s="304"/>
      <c r="T87" s="199"/>
      <c r="U87" s="328"/>
      <c r="V87" s="328"/>
      <c r="W87" s="328"/>
      <c r="X87" s="328"/>
      <c r="Y87" s="328"/>
      <c r="Z87" s="328"/>
      <c r="AA87" s="328"/>
      <c r="AB87" s="328"/>
      <c r="AC87" s="328"/>
      <c r="AD87" s="190"/>
    </row>
    <row r="88" spans="1:30" ht="14.1" customHeight="1" x14ac:dyDescent="0.2">
      <c r="A88" s="190"/>
      <c r="B88" s="314"/>
      <c r="C88" s="461"/>
      <c r="D88" s="461"/>
      <c r="E88" s="461"/>
      <c r="F88" s="462"/>
      <c r="G88" s="466"/>
      <c r="H88" s="467"/>
      <c r="I88" s="467"/>
      <c r="J88" s="467"/>
      <c r="K88" s="467"/>
      <c r="L88" s="468"/>
      <c r="M88" s="476"/>
      <c r="N88" s="477"/>
      <c r="O88" s="477"/>
      <c r="P88" s="477"/>
      <c r="Q88" s="478"/>
      <c r="R88" s="287"/>
      <c r="S88" s="304"/>
      <c r="T88" s="199"/>
      <c r="U88" s="328"/>
      <c r="V88" s="328"/>
      <c r="W88" s="328"/>
      <c r="X88" s="328"/>
      <c r="Y88" s="328"/>
      <c r="Z88" s="328"/>
      <c r="AA88" s="328"/>
      <c r="AB88" s="328"/>
      <c r="AC88" s="328"/>
      <c r="AD88" s="190"/>
    </row>
    <row r="89" spans="1:30" ht="14.1" customHeight="1" x14ac:dyDescent="0.2">
      <c r="A89" s="190"/>
      <c r="B89" s="314"/>
      <c r="C89" s="461"/>
      <c r="D89" s="461"/>
      <c r="E89" s="461"/>
      <c r="F89" s="462"/>
      <c r="G89" s="466"/>
      <c r="H89" s="467"/>
      <c r="I89" s="467"/>
      <c r="J89" s="467"/>
      <c r="K89" s="467"/>
      <c r="L89" s="468"/>
      <c r="M89" s="476"/>
      <c r="N89" s="477"/>
      <c r="O89" s="477"/>
      <c r="P89" s="477"/>
      <c r="Q89" s="478"/>
      <c r="R89" s="287"/>
      <c r="S89" s="304"/>
      <c r="T89" s="199"/>
      <c r="U89" s="328"/>
      <c r="V89" s="328"/>
      <c r="W89" s="328"/>
      <c r="X89" s="328"/>
      <c r="Y89" s="328"/>
      <c r="Z89" s="328"/>
      <c r="AA89" s="328"/>
      <c r="AB89" s="328"/>
      <c r="AC89" s="328"/>
      <c r="AD89" s="190"/>
    </row>
    <row r="90" spans="1:30" ht="14.1" customHeight="1" x14ac:dyDescent="0.2">
      <c r="A90" s="190"/>
      <c r="B90" s="314"/>
      <c r="C90" s="461"/>
      <c r="D90" s="461"/>
      <c r="E90" s="461"/>
      <c r="F90" s="462"/>
      <c r="G90" s="466"/>
      <c r="H90" s="467"/>
      <c r="I90" s="467"/>
      <c r="J90" s="467"/>
      <c r="K90" s="467"/>
      <c r="L90" s="468"/>
      <c r="M90" s="476"/>
      <c r="N90" s="477"/>
      <c r="O90" s="477"/>
      <c r="P90" s="477"/>
      <c r="Q90" s="478"/>
      <c r="R90" s="287"/>
      <c r="S90" s="304"/>
      <c r="T90" s="199"/>
      <c r="U90" s="328"/>
      <c r="V90" s="328"/>
      <c r="W90" s="328"/>
      <c r="X90" s="328"/>
      <c r="Y90" s="328"/>
      <c r="Z90" s="328"/>
      <c r="AA90" s="328"/>
      <c r="AB90" s="328"/>
      <c r="AC90" s="328"/>
      <c r="AD90" s="190"/>
    </row>
    <row r="91" spans="1:30" ht="14.1" customHeight="1" x14ac:dyDescent="0.2">
      <c r="A91" s="190"/>
      <c r="B91" s="314"/>
      <c r="C91" s="461"/>
      <c r="D91" s="461"/>
      <c r="E91" s="461"/>
      <c r="F91" s="462"/>
      <c r="G91" s="466"/>
      <c r="H91" s="467"/>
      <c r="I91" s="467"/>
      <c r="J91" s="467"/>
      <c r="K91" s="467"/>
      <c r="L91" s="468"/>
      <c r="M91" s="476"/>
      <c r="N91" s="477"/>
      <c r="O91" s="477"/>
      <c r="P91" s="477"/>
      <c r="Q91" s="478"/>
      <c r="R91" s="287"/>
      <c r="S91" s="304"/>
      <c r="T91" s="199"/>
      <c r="U91" s="328"/>
      <c r="V91" s="328"/>
      <c r="W91" s="328"/>
      <c r="X91" s="328"/>
      <c r="Y91" s="328"/>
      <c r="Z91" s="328"/>
      <c r="AA91" s="328"/>
      <c r="AB91" s="328"/>
      <c r="AC91" s="328"/>
      <c r="AD91" s="190"/>
    </row>
    <row r="92" spans="1:30" ht="14.1" customHeight="1" x14ac:dyDescent="0.2">
      <c r="A92" s="190"/>
      <c r="B92" s="314"/>
      <c r="C92" s="461"/>
      <c r="D92" s="461"/>
      <c r="E92" s="461"/>
      <c r="F92" s="462"/>
      <c r="G92" s="466"/>
      <c r="H92" s="467"/>
      <c r="I92" s="467"/>
      <c r="J92" s="467"/>
      <c r="K92" s="467"/>
      <c r="L92" s="468"/>
      <c r="M92" s="476"/>
      <c r="N92" s="477"/>
      <c r="O92" s="477"/>
      <c r="P92" s="477"/>
      <c r="Q92" s="478"/>
      <c r="R92" s="287"/>
      <c r="S92" s="304"/>
      <c r="T92" s="199"/>
      <c r="U92" s="328"/>
      <c r="V92" s="328"/>
      <c r="W92" s="328"/>
      <c r="X92" s="328"/>
      <c r="Y92" s="328"/>
      <c r="Z92" s="328"/>
      <c r="AA92" s="328"/>
      <c r="AB92" s="328"/>
      <c r="AC92" s="328"/>
      <c r="AD92" s="190"/>
    </row>
    <row r="93" spans="1:30" ht="14.1" customHeight="1" x14ac:dyDescent="0.2">
      <c r="A93" s="199"/>
      <c r="B93" s="329"/>
      <c r="C93" s="461"/>
      <c r="D93" s="461"/>
      <c r="E93" s="461"/>
      <c r="F93" s="462"/>
      <c r="G93" s="469"/>
      <c r="H93" s="470"/>
      <c r="I93" s="470"/>
      <c r="J93" s="470"/>
      <c r="K93" s="470"/>
      <c r="L93" s="471"/>
      <c r="M93" s="479"/>
      <c r="N93" s="480"/>
      <c r="O93" s="480"/>
      <c r="P93" s="480"/>
      <c r="Q93" s="481"/>
      <c r="R93" s="287"/>
      <c r="S93" s="304"/>
      <c r="T93" s="199"/>
      <c r="U93" s="328"/>
      <c r="V93" s="328"/>
      <c r="W93" s="328"/>
      <c r="X93" s="328"/>
      <c r="Y93" s="328"/>
      <c r="Z93" s="328"/>
      <c r="AA93" s="328"/>
      <c r="AB93" s="328"/>
      <c r="AC93" s="328"/>
      <c r="AD93" s="190"/>
    </row>
    <row r="94" spans="1:30" ht="14.1" customHeight="1" x14ac:dyDescent="0.2">
      <c r="A94" s="190"/>
      <c r="B94" s="329"/>
      <c r="C94" s="330"/>
      <c r="D94" s="330"/>
      <c r="E94" s="330"/>
      <c r="F94" s="330"/>
      <c r="G94" s="330"/>
      <c r="H94" s="330"/>
      <c r="I94" s="331"/>
      <c r="J94" s="331"/>
      <c r="K94" s="331"/>
      <c r="L94" s="331"/>
      <c r="M94" s="331"/>
      <c r="N94" s="331"/>
      <c r="O94" s="286"/>
      <c r="P94" s="286"/>
      <c r="Q94" s="286"/>
      <c r="R94" s="287"/>
      <c r="S94" s="304"/>
      <c r="T94" s="199"/>
      <c r="U94" s="152"/>
      <c r="V94" s="153"/>
      <c r="W94" s="153"/>
      <c r="X94" s="328"/>
      <c r="Y94" s="328"/>
      <c r="Z94" s="328"/>
      <c r="AA94" s="153"/>
      <c r="AB94" s="153"/>
      <c r="AC94" s="153"/>
      <c r="AD94" s="190"/>
    </row>
    <row r="95" spans="1:30" ht="14.1" customHeight="1" x14ac:dyDescent="0.2">
      <c r="A95" s="190"/>
      <c r="B95" s="329"/>
      <c r="C95" s="330"/>
      <c r="D95" s="330"/>
      <c r="E95" s="330"/>
      <c r="F95" s="330"/>
      <c r="G95" s="330"/>
      <c r="H95" s="330"/>
      <c r="I95" s="331"/>
      <c r="J95" s="331"/>
      <c r="K95" s="331"/>
      <c r="L95" s="331"/>
      <c r="M95" s="331"/>
      <c r="N95" s="331"/>
      <c r="O95" s="286"/>
      <c r="P95" s="286"/>
      <c r="Q95" s="286"/>
      <c r="R95" s="287"/>
      <c r="S95" s="304"/>
      <c r="T95" s="199"/>
      <c r="U95" s="321"/>
      <c r="V95" s="321"/>
      <c r="W95" s="321"/>
      <c r="X95" s="153"/>
      <c r="Y95" s="153"/>
      <c r="Z95" s="153"/>
      <c r="AA95" s="321"/>
      <c r="AB95" s="321"/>
      <c r="AC95" s="321"/>
      <c r="AD95" s="190"/>
    </row>
    <row r="96" spans="1:30" ht="13.35" customHeight="1" x14ac:dyDescent="0.2">
      <c r="A96" s="190"/>
      <c r="B96" s="199"/>
      <c r="C96" s="243"/>
      <c r="D96" s="243"/>
      <c r="E96" s="243"/>
      <c r="F96" s="243"/>
      <c r="G96" s="243"/>
      <c r="H96" s="199"/>
      <c r="I96" s="199"/>
      <c r="J96" s="199"/>
      <c r="K96" s="199"/>
      <c r="L96" s="199"/>
      <c r="M96" s="199"/>
      <c r="N96" s="199"/>
      <c r="O96" s="199"/>
      <c r="P96" s="199"/>
      <c r="Q96" s="332"/>
      <c r="R96" s="332"/>
      <c r="S96" s="332"/>
      <c r="T96" s="199"/>
      <c r="U96" s="199"/>
      <c r="V96" s="199"/>
      <c r="W96" s="199"/>
      <c r="X96" s="321"/>
      <c r="Y96" s="321"/>
      <c r="Z96" s="321"/>
      <c r="AA96" s="325"/>
      <c r="AB96" s="325"/>
      <c r="AC96" s="199"/>
      <c r="AD96" s="190"/>
    </row>
    <row r="97" spans="1:30" ht="12.6" customHeight="1" x14ac:dyDescent="0.2">
      <c r="A97" s="190"/>
      <c r="B97" s="197"/>
      <c r="C97" s="199"/>
      <c r="D97" s="199"/>
      <c r="E97" s="199"/>
      <c r="F97" s="199"/>
      <c r="G97" s="199"/>
      <c r="H97" s="199"/>
      <c r="I97" s="199"/>
      <c r="J97" s="199"/>
      <c r="K97" s="199"/>
      <c r="L97" s="199"/>
      <c r="M97" s="199"/>
      <c r="N97" s="199"/>
      <c r="O97" s="199"/>
      <c r="P97" s="332"/>
      <c r="Q97" s="332"/>
      <c r="R97" s="332"/>
      <c r="S97" s="332"/>
      <c r="T97" s="199"/>
      <c r="U97" s="199"/>
      <c r="V97" s="199"/>
      <c r="W97" s="199"/>
      <c r="X97" s="325"/>
      <c r="Y97" s="325"/>
      <c r="Z97" s="325"/>
      <c r="AA97" s="325"/>
      <c r="AB97" s="325"/>
      <c r="AC97" s="199"/>
      <c r="AD97" s="190"/>
    </row>
    <row r="98" spans="1:30" ht="13.3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2"/>
      <c r="V98" s="282"/>
      <c r="W98" s="282"/>
      <c r="X98" s="325"/>
      <c r="Y98" s="325"/>
      <c r="Z98" s="325"/>
      <c r="AA98" s="282"/>
      <c r="AB98" s="282"/>
      <c r="AC98" s="282"/>
      <c r="AD98" s="199"/>
    </row>
    <row r="99" spans="1:30" ht="13.3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2"/>
      <c r="V99" s="282"/>
      <c r="W99" s="282"/>
      <c r="X99" s="282"/>
      <c r="Y99" s="282"/>
      <c r="Z99" s="282"/>
      <c r="AA99" s="282"/>
      <c r="AB99" s="282"/>
      <c r="AC99" s="282"/>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2"/>
      <c r="Y100" s="282"/>
      <c r="Z100" s="282"/>
      <c r="AA100" s="197"/>
      <c r="AB100" s="197"/>
      <c r="AC100" s="197"/>
      <c r="AD100" s="197"/>
    </row>
    <row r="101" spans="1:30" ht="12.6" customHeight="1" x14ac:dyDescent="0.2">
      <c r="A101" s="197"/>
      <c r="B101" s="197"/>
      <c r="C101" s="197"/>
      <c r="D101" s="197"/>
      <c r="E101" s="197"/>
      <c r="F101" s="197"/>
      <c r="G101" s="197"/>
      <c r="H101" s="197"/>
      <c r="I101" s="197"/>
      <c r="J101" s="197"/>
      <c r="K101" s="333"/>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4"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6"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6" customHeight="1" x14ac:dyDescent="0.2">
      <c r="A105" s="197"/>
      <c r="B105" s="197"/>
      <c r="C105" s="482" t="s">
        <v>123</v>
      </c>
      <c r="D105" s="483"/>
      <c r="E105" s="483"/>
      <c r="F105" s="483"/>
      <c r="G105" s="483"/>
      <c r="H105" s="483"/>
      <c r="I105" s="483"/>
      <c r="J105" s="483"/>
      <c r="K105" s="483"/>
      <c r="L105" s="483"/>
      <c r="M105" s="483"/>
      <c r="N105" s="483"/>
      <c r="O105" s="483"/>
      <c r="P105" s="483"/>
      <c r="Q105" s="483"/>
      <c r="R105" s="483"/>
      <c r="S105" s="483"/>
      <c r="T105" s="483"/>
      <c r="U105" s="484"/>
      <c r="V105" s="197"/>
      <c r="W105" s="197"/>
      <c r="X105" s="197"/>
      <c r="Y105" s="197"/>
      <c r="Z105" s="197"/>
      <c r="AA105" s="197"/>
      <c r="AB105" s="197"/>
      <c r="AC105" s="197"/>
      <c r="AD105" s="197"/>
    </row>
    <row r="106" spans="1:30" ht="12.6" customHeight="1" x14ac:dyDescent="0.2">
      <c r="A106" s="197"/>
      <c r="B106" s="197"/>
      <c r="C106" s="485"/>
      <c r="D106" s="486"/>
      <c r="E106" s="486"/>
      <c r="F106" s="486"/>
      <c r="G106" s="486"/>
      <c r="H106" s="486"/>
      <c r="I106" s="486"/>
      <c r="J106" s="486"/>
      <c r="K106" s="486"/>
      <c r="L106" s="486"/>
      <c r="M106" s="486"/>
      <c r="N106" s="486"/>
      <c r="O106" s="486"/>
      <c r="P106" s="486"/>
      <c r="Q106" s="486"/>
      <c r="R106" s="486"/>
      <c r="S106" s="486"/>
      <c r="T106" s="486"/>
      <c r="U106" s="487"/>
      <c r="V106" s="197"/>
      <c r="W106" s="197"/>
      <c r="X106" s="197"/>
      <c r="Y106" s="197"/>
      <c r="Z106" s="197"/>
      <c r="AA106" s="197"/>
      <c r="AB106" s="197"/>
      <c r="AC106" s="197"/>
      <c r="AD106" s="197"/>
    </row>
    <row r="107" spans="1:30" x14ac:dyDescent="0.2">
      <c r="A107" s="197"/>
      <c r="B107" s="197"/>
      <c r="C107" s="485"/>
      <c r="D107" s="486"/>
      <c r="E107" s="486"/>
      <c r="F107" s="486"/>
      <c r="G107" s="486"/>
      <c r="H107" s="486"/>
      <c r="I107" s="486"/>
      <c r="J107" s="486"/>
      <c r="K107" s="486"/>
      <c r="L107" s="486"/>
      <c r="M107" s="486"/>
      <c r="N107" s="486"/>
      <c r="O107" s="486"/>
      <c r="P107" s="486"/>
      <c r="Q107" s="486"/>
      <c r="R107" s="486"/>
      <c r="S107" s="486"/>
      <c r="T107" s="486"/>
      <c r="U107" s="487"/>
      <c r="V107" s="197"/>
      <c r="W107" s="197"/>
      <c r="X107" s="197"/>
      <c r="Y107" s="197"/>
      <c r="Z107" s="197"/>
      <c r="AA107" s="197"/>
      <c r="AB107" s="197"/>
      <c r="AC107" s="197"/>
      <c r="AD107" s="197"/>
    </row>
    <row r="108" spans="1:30" x14ac:dyDescent="0.2">
      <c r="A108" s="197"/>
      <c r="B108" s="197"/>
      <c r="C108" s="485"/>
      <c r="D108" s="486"/>
      <c r="E108" s="486"/>
      <c r="F108" s="486"/>
      <c r="G108" s="486"/>
      <c r="H108" s="486"/>
      <c r="I108" s="486"/>
      <c r="J108" s="486"/>
      <c r="K108" s="486"/>
      <c r="L108" s="486"/>
      <c r="M108" s="486"/>
      <c r="N108" s="486"/>
      <c r="O108" s="486"/>
      <c r="P108" s="486"/>
      <c r="Q108" s="486"/>
      <c r="R108" s="486"/>
      <c r="S108" s="486"/>
      <c r="T108" s="486"/>
      <c r="U108" s="487"/>
      <c r="V108" s="197"/>
      <c r="W108" s="197"/>
      <c r="X108" s="197"/>
      <c r="Y108" s="197"/>
      <c r="Z108" s="197"/>
      <c r="AA108" s="197"/>
      <c r="AB108" s="197"/>
      <c r="AC108" s="197"/>
      <c r="AD108" s="197"/>
    </row>
    <row r="109" spans="1:30" x14ac:dyDescent="0.2">
      <c r="A109" s="197"/>
      <c r="B109" s="197"/>
      <c r="C109" s="485"/>
      <c r="D109" s="486"/>
      <c r="E109" s="486"/>
      <c r="F109" s="486"/>
      <c r="G109" s="486"/>
      <c r="H109" s="486"/>
      <c r="I109" s="486"/>
      <c r="J109" s="486"/>
      <c r="K109" s="486"/>
      <c r="L109" s="486"/>
      <c r="M109" s="486"/>
      <c r="N109" s="486"/>
      <c r="O109" s="486"/>
      <c r="P109" s="486"/>
      <c r="Q109" s="486"/>
      <c r="R109" s="486"/>
      <c r="S109" s="486"/>
      <c r="T109" s="486"/>
      <c r="U109" s="487"/>
      <c r="V109" s="197"/>
      <c r="W109" s="197"/>
      <c r="X109" s="197"/>
      <c r="Y109" s="197"/>
      <c r="Z109" s="197"/>
      <c r="AA109" s="197"/>
      <c r="AB109" s="197"/>
      <c r="AC109" s="197"/>
      <c r="AD109" s="197"/>
    </row>
    <row r="110" spans="1:30" x14ac:dyDescent="0.2">
      <c r="A110" s="197"/>
      <c r="B110" s="197"/>
      <c r="C110" s="485"/>
      <c r="D110" s="486"/>
      <c r="E110" s="486"/>
      <c r="F110" s="486"/>
      <c r="G110" s="486"/>
      <c r="H110" s="486"/>
      <c r="I110" s="486"/>
      <c r="J110" s="486"/>
      <c r="K110" s="486"/>
      <c r="L110" s="486"/>
      <c r="M110" s="486"/>
      <c r="N110" s="486"/>
      <c r="O110" s="486"/>
      <c r="P110" s="486"/>
      <c r="Q110" s="486"/>
      <c r="R110" s="486"/>
      <c r="S110" s="486"/>
      <c r="T110" s="486"/>
      <c r="U110" s="487"/>
      <c r="V110" s="197"/>
      <c r="W110" s="197"/>
      <c r="X110" s="197"/>
      <c r="Y110" s="197"/>
      <c r="Z110" s="197"/>
      <c r="AA110" s="197"/>
      <c r="AB110" s="197"/>
      <c r="AC110" s="197"/>
      <c r="AD110" s="197"/>
    </row>
    <row r="111" spans="1:30" x14ac:dyDescent="0.2">
      <c r="A111" s="197"/>
      <c r="B111" s="197"/>
      <c r="C111" s="485"/>
      <c r="D111" s="486"/>
      <c r="E111" s="486"/>
      <c r="F111" s="486"/>
      <c r="G111" s="486"/>
      <c r="H111" s="486"/>
      <c r="I111" s="486"/>
      <c r="J111" s="486"/>
      <c r="K111" s="486"/>
      <c r="L111" s="486"/>
      <c r="M111" s="486"/>
      <c r="N111" s="486"/>
      <c r="O111" s="486"/>
      <c r="P111" s="486"/>
      <c r="Q111" s="486"/>
      <c r="R111" s="486"/>
      <c r="S111" s="486"/>
      <c r="T111" s="486"/>
      <c r="U111" s="487"/>
      <c r="V111" s="197"/>
      <c r="W111" s="197"/>
      <c r="X111" s="197"/>
      <c r="Y111" s="197"/>
      <c r="Z111" s="197"/>
      <c r="AA111" s="197"/>
      <c r="AB111" s="197"/>
      <c r="AC111" s="197"/>
      <c r="AD111" s="197"/>
    </row>
    <row r="112" spans="1:30" x14ac:dyDescent="0.2">
      <c r="A112" s="197"/>
      <c r="B112" s="197"/>
      <c r="C112" s="485"/>
      <c r="D112" s="486"/>
      <c r="E112" s="486"/>
      <c r="F112" s="486"/>
      <c r="G112" s="486"/>
      <c r="H112" s="486"/>
      <c r="I112" s="486"/>
      <c r="J112" s="486"/>
      <c r="K112" s="486"/>
      <c r="L112" s="486"/>
      <c r="M112" s="486"/>
      <c r="N112" s="486"/>
      <c r="O112" s="486"/>
      <c r="P112" s="486"/>
      <c r="Q112" s="486"/>
      <c r="R112" s="486"/>
      <c r="S112" s="486"/>
      <c r="T112" s="486"/>
      <c r="U112" s="487"/>
      <c r="V112" s="197"/>
      <c r="W112" s="197"/>
      <c r="X112" s="197"/>
      <c r="Y112" s="197"/>
      <c r="Z112" s="197"/>
      <c r="AA112" s="197"/>
      <c r="AB112" s="197"/>
      <c r="AC112" s="197"/>
      <c r="AD112" s="197"/>
    </row>
    <row r="113" spans="1:30" x14ac:dyDescent="0.2">
      <c r="A113" s="197"/>
      <c r="B113" s="197"/>
      <c r="C113" s="485"/>
      <c r="D113" s="486"/>
      <c r="E113" s="486"/>
      <c r="F113" s="486"/>
      <c r="G113" s="486"/>
      <c r="H113" s="486"/>
      <c r="I113" s="486"/>
      <c r="J113" s="486"/>
      <c r="K113" s="486"/>
      <c r="L113" s="486"/>
      <c r="M113" s="486"/>
      <c r="N113" s="486"/>
      <c r="O113" s="486"/>
      <c r="P113" s="486"/>
      <c r="Q113" s="486"/>
      <c r="R113" s="486"/>
      <c r="S113" s="486"/>
      <c r="T113" s="486"/>
      <c r="U113" s="487"/>
      <c r="V113" s="197"/>
      <c r="W113" s="197"/>
      <c r="X113" s="197"/>
      <c r="Y113" s="197"/>
      <c r="Z113" s="197"/>
      <c r="AA113" s="197"/>
      <c r="AB113" s="197"/>
      <c r="AC113" s="197"/>
      <c r="AD113" s="197"/>
    </row>
    <row r="114" spans="1:30" x14ac:dyDescent="0.2">
      <c r="A114" s="197"/>
      <c r="B114" s="197"/>
      <c r="C114" s="485"/>
      <c r="D114" s="486"/>
      <c r="E114" s="486"/>
      <c r="F114" s="486"/>
      <c r="G114" s="486"/>
      <c r="H114" s="486"/>
      <c r="I114" s="486"/>
      <c r="J114" s="486"/>
      <c r="K114" s="486"/>
      <c r="L114" s="486"/>
      <c r="M114" s="486"/>
      <c r="N114" s="486"/>
      <c r="O114" s="486"/>
      <c r="P114" s="486"/>
      <c r="Q114" s="486"/>
      <c r="R114" s="486"/>
      <c r="S114" s="486"/>
      <c r="T114" s="486"/>
      <c r="U114" s="487"/>
      <c r="V114" s="197"/>
      <c r="W114" s="197"/>
      <c r="X114" s="197"/>
      <c r="Y114" s="197"/>
      <c r="Z114" s="197"/>
      <c r="AA114" s="197"/>
      <c r="AB114" s="197"/>
      <c r="AC114" s="197"/>
      <c r="AD114" s="197"/>
    </row>
    <row r="115" spans="1:30" x14ac:dyDescent="0.2">
      <c r="A115" s="197"/>
      <c r="B115" s="197"/>
      <c r="C115" s="485"/>
      <c r="D115" s="486"/>
      <c r="E115" s="486"/>
      <c r="F115" s="486"/>
      <c r="G115" s="486"/>
      <c r="H115" s="486"/>
      <c r="I115" s="486"/>
      <c r="J115" s="486"/>
      <c r="K115" s="486"/>
      <c r="L115" s="486"/>
      <c r="M115" s="486"/>
      <c r="N115" s="486"/>
      <c r="O115" s="486"/>
      <c r="P115" s="486"/>
      <c r="Q115" s="486"/>
      <c r="R115" s="486"/>
      <c r="S115" s="486"/>
      <c r="T115" s="486"/>
      <c r="U115" s="487"/>
      <c r="V115" s="197"/>
      <c r="W115" s="197"/>
      <c r="X115" s="197"/>
      <c r="Y115" s="197"/>
      <c r="Z115" s="197"/>
      <c r="AA115" s="197"/>
      <c r="AB115" s="197"/>
      <c r="AC115" s="197"/>
      <c r="AD115" s="197"/>
    </row>
    <row r="116" spans="1:30" x14ac:dyDescent="0.2">
      <c r="A116" s="197"/>
      <c r="B116" s="197"/>
      <c r="C116" s="485"/>
      <c r="D116" s="486"/>
      <c r="E116" s="486"/>
      <c r="F116" s="486"/>
      <c r="G116" s="486"/>
      <c r="H116" s="486"/>
      <c r="I116" s="486"/>
      <c r="J116" s="486"/>
      <c r="K116" s="486"/>
      <c r="L116" s="486"/>
      <c r="M116" s="486"/>
      <c r="N116" s="486"/>
      <c r="O116" s="486"/>
      <c r="P116" s="486"/>
      <c r="Q116" s="486"/>
      <c r="R116" s="486"/>
      <c r="S116" s="486"/>
      <c r="T116" s="486"/>
      <c r="U116" s="487"/>
      <c r="V116" s="197"/>
      <c r="W116" s="197"/>
      <c r="X116" s="197"/>
      <c r="Y116" s="197"/>
      <c r="Z116" s="197"/>
      <c r="AA116" s="197"/>
      <c r="AB116" s="197"/>
      <c r="AC116" s="197"/>
      <c r="AD116" s="197"/>
    </row>
    <row r="117" spans="1:30" x14ac:dyDescent="0.2">
      <c r="A117" s="197"/>
      <c r="B117" s="197"/>
      <c r="C117" s="485"/>
      <c r="D117" s="486"/>
      <c r="E117" s="486"/>
      <c r="F117" s="486"/>
      <c r="G117" s="486"/>
      <c r="H117" s="486"/>
      <c r="I117" s="486"/>
      <c r="J117" s="486"/>
      <c r="K117" s="486"/>
      <c r="L117" s="486"/>
      <c r="M117" s="486"/>
      <c r="N117" s="486"/>
      <c r="O117" s="486"/>
      <c r="P117" s="486"/>
      <c r="Q117" s="486"/>
      <c r="R117" s="486"/>
      <c r="S117" s="486"/>
      <c r="T117" s="486"/>
      <c r="U117" s="487"/>
      <c r="V117" s="197"/>
      <c r="W117" s="197"/>
      <c r="X117" s="197"/>
      <c r="Y117" s="197"/>
      <c r="Z117" s="197"/>
      <c r="AA117" s="197"/>
      <c r="AB117" s="197"/>
      <c r="AC117" s="197"/>
      <c r="AD117" s="197"/>
    </row>
    <row r="118" spans="1:30" x14ac:dyDescent="0.2">
      <c r="A118" s="197"/>
      <c r="B118" s="197"/>
      <c r="C118" s="485"/>
      <c r="D118" s="486"/>
      <c r="E118" s="486"/>
      <c r="F118" s="486"/>
      <c r="G118" s="486"/>
      <c r="H118" s="486"/>
      <c r="I118" s="486"/>
      <c r="J118" s="486"/>
      <c r="K118" s="486"/>
      <c r="L118" s="486"/>
      <c r="M118" s="486"/>
      <c r="N118" s="486"/>
      <c r="O118" s="486"/>
      <c r="P118" s="486"/>
      <c r="Q118" s="486"/>
      <c r="R118" s="486"/>
      <c r="S118" s="486"/>
      <c r="T118" s="486"/>
      <c r="U118" s="487"/>
      <c r="V118" s="197"/>
      <c r="W118" s="197"/>
      <c r="X118" s="197"/>
      <c r="Y118" s="197"/>
      <c r="Z118" s="197"/>
      <c r="AA118" s="197"/>
      <c r="AB118" s="197"/>
      <c r="AC118" s="197"/>
      <c r="AD118" s="197"/>
    </row>
    <row r="119" spans="1:30" x14ac:dyDescent="0.2">
      <c r="A119" s="197"/>
      <c r="B119" s="197"/>
      <c r="C119" s="485"/>
      <c r="D119" s="486"/>
      <c r="E119" s="486"/>
      <c r="F119" s="486"/>
      <c r="G119" s="486"/>
      <c r="H119" s="486"/>
      <c r="I119" s="486"/>
      <c r="J119" s="486"/>
      <c r="K119" s="486"/>
      <c r="L119" s="486"/>
      <c r="M119" s="486"/>
      <c r="N119" s="486"/>
      <c r="O119" s="486"/>
      <c r="P119" s="486"/>
      <c r="Q119" s="486"/>
      <c r="R119" s="486"/>
      <c r="S119" s="486"/>
      <c r="T119" s="486"/>
      <c r="U119" s="487"/>
      <c r="V119" s="197"/>
      <c r="W119" s="197"/>
      <c r="X119" s="197"/>
      <c r="Y119" s="197"/>
      <c r="Z119" s="197"/>
      <c r="AA119" s="197"/>
      <c r="AB119" s="197"/>
      <c r="AC119" s="197"/>
      <c r="AD119" s="197"/>
    </row>
    <row r="120" spans="1:30" x14ac:dyDescent="0.2">
      <c r="A120" s="197"/>
      <c r="B120" s="197"/>
      <c r="C120" s="488"/>
      <c r="D120" s="489"/>
      <c r="E120" s="489"/>
      <c r="F120" s="489"/>
      <c r="G120" s="489"/>
      <c r="H120" s="489"/>
      <c r="I120" s="489"/>
      <c r="J120" s="489"/>
      <c r="K120" s="489"/>
      <c r="L120" s="489"/>
      <c r="M120" s="489"/>
      <c r="N120" s="489"/>
      <c r="O120" s="489"/>
      <c r="P120" s="489"/>
      <c r="Q120" s="489"/>
      <c r="R120" s="489"/>
      <c r="S120" s="489"/>
      <c r="T120" s="489"/>
      <c r="U120" s="490"/>
      <c r="V120" s="197"/>
      <c r="W120" s="197"/>
      <c r="X120" s="197"/>
      <c r="Y120" s="197"/>
      <c r="Z120" s="197"/>
      <c r="AA120" s="197"/>
      <c r="AB120" s="197"/>
      <c r="AC120" s="197"/>
      <c r="AD120" s="197"/>
    </row>
    <row r="121" spans="1:30" x14ac:dyDescent="0.2">
      <c r="A121" s="197"/>
      <c r="B121" s="197"/>
      <c r="C121" s="197"/>
      <c r="D121" s="335"/>
      <c r="E121" s="336"/>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11184541</v>
      </c>
    </row>
    <row r="126" spans="1:30" x14ac:dyDescent="0.2">
      <c r="D126" s="2" t="s">
        <v>86</v>
      </c>
      <c r="E126" s="77">
        <f>T45</f>
        <v>3605000</v>
      </c>
    </row>
    <row r="127" spans="1:30" x14ac:dyDescent="0.2">
      <c r="D127" s="40" t="s">
        <v>90</v>
      </c>
      <c r="E127" s="94">
        <f>U45</f>
        <v>3074610</v>
      </c>
    </row>
    <row r="128" spans="1:30" x14ac:dyDescent="0.2">
      <c r="D128" s="40" t="s">
        <v>87</v>
      </c>
      <c r="E128" s="94">
        <f>V45</f>
        <v>1586500</v>
      </c>
    </row>
    <row r="129" spans="4:5" x14ac:dyDescent="0.2">
      <c r="D129" s="40" t="s">
        <v>88</v>
      </c>
      <c r="E129" s="94">
        <f>W45</f>
        <v>927500</v>
      </c>
    </row>
    <row r="130" spans="4:5" x14ac:dyDescent="0.2">
      <c r="D130" s="40" t="s">
        <v>79</v>
      </c>
      <c r="E130" s="94">
        <f>X45</f>
        <v>410540</v>
      </c>
    </row>
    <row r="131" spans="4:5" x14ac:dyDescent="0.2">
      <c r="D131" s="2" t="s">
        <v>78</v>
      </c>
      <c r="E131" s="94">
        <f>Y45</f>
        <v>9489000</v>
      </c>
    </row>
    <row r="132" spans="4:5" x14ac:dyDescent="0.2">
      <c r="D132" s="2" t="s">
        <v>23</v>
      </c>
      <c r="E132" s="94">
        <f>Z45</f>
        <v>0</v>
      </c>
    </row>
    <row r="133" spans="4:5" x14ac:dyDescent="0.2">
      <c r="D133" s="41" t="s">
        <v>89</v>
      </c>
      <c r="E133" s="95">
        <f>AA45</f>
        <v>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2PC+XIzBnq6hzmLw5wUsTTv2hy8I571lYZPLWCeAd5Nn5TKndqXPsjXNJusMkZ83TFawhsV/GH3/L6kFXuY8Jg==" saltValue="6Q9ctktxhjYYNCqUBz1Wm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638175</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Z62" sqref="Z6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689" t="s">
        <v>47</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674" t="s">
        <v>24</v>
      </c>
      <c r="F6" s="664"/>
      <c r="G6" s="664"/>
      <c r="H6" s="66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670" t="s">
        <v>95</v>
      </c>
      <c r="F7" s="671"/>
      <c r="G7" s="671"/>
      <c r="H7" s="672"/>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674" t="s">
        <v>96</v>
      </c>
      <c r="F8" s="664"/>
      <c r="G8" s="664"/>
      <c r="H8" s="665"/>
      <c r="I8" s="26"/>
      <c r="J8" s="4"/>
      <c r="K8" s="4"/>
      <c r="L8" s="117"/>
      <c r="M8" s="675" t="s">
        <v>101</v>
      </c>
      <c r="N8" s="676"/>
      <c r="O8" s="676"/>
      <c r="P8" s="676"/>
      <c r="Q8" s="676"/>
      <c r="R8" s="676"/>
      <c r="S8" s="676"/>
      <c r="T8" s="677"/>
      <c r="U8" s="1"/>
      <c r="V8" s="1"/>
      <c r="W8" s="42"/>
      <c r="X8" s="673" t="s">
        <v>49</v>
      </c>
      <c r="Y8" s="673"/>
      <c r="Z8" s="673"/>
      <c r="AA8" s="133">
        <v>30000000</v>
      </c>
      <c r="AB8" s="42"/>
      <c r="AC8" s="42"/>
      <c r="AD8" s="3"/>
    </row>
    <row r="9" spans="1:30" ht="15.75" x14ac:dyDescent="0.25">
      <c r="A9" s="1"/>
      <c r="B9" s="7"/>
      <c r="C9" s="183" t="s">
        <v>31</v>
      </c>
      <c r="D9" s="6"/>
      <c r="E9" s="674" t="s">
        <v>97</v>
      </c>
      <c r="F9" s="664"/>
      <c r="G9" s="664"/>
      <c r="H9" s="665"/>
      <c r="I9" s="26"/>
      <c r="J9" s="4"/>
      <c r="K9" s="4"/>
      <c r="L9" s="117"/>
      <c r="M9" s="678"/>
      <c r="N9" s="679"/>
      <c r="O9" s="679"/>
      <c r="P9" s="679"/>
      <c r="Q9" s="679"/>
      <c r="R9" s="679"/>
      <c r="S9" s="679"/>
      <c r="T9" s="680"/>
      <c r="U9" s="3"/>
      <c r="V9" s="3"/>
      <c r="W9" s="42"/>
      <c r="X9" s="650" t="s">
        <v>81</v>
      </c>
      <c r="Y9" s="651"/>
      <c r="Z9" s="691"/>
      <c r="AA9" s="141">
        <v>1000</v>
      </c>
      <c r="AB9" s="42"/>
      <c r="AC9" s="3"/>
      <c r="AD9" s="3"/>
    </row>
    <row r="10" spans="1:30" ht="15.75" x14ac:dyDescent="0.25">
      <c r="A10" s="1"/>
      <c r="B10" s="7"/>
      <c r="C10" s="183" t="s">
        <v>32</v>
      </c>
      <c r="D10" s="6"/>
      <c r="E10" s="674" t="s">
        <v>98</v>
      </c>
      <c r="F10" s="664"/>
      <c r="G10" s="664"/>
      <c r="H10" s="665"/>
      <c r="I10" s="26"/>
      <c r="J10" s="4"/>
      <c r="K10" s="4"/>
      <c r="L10" s="117"/>
      <c r="M10" s="678"/>
      <c r="N10" s="679"/>
      <c r="O10" s="679"/>
      <c r="P10" s="679"/>
      <c r="Q10" s="679"/>
      <c r="R10" s="679"/>
      <c r="S10" s="679"/>
      <c r="T10" s="680"/>
      <c r="U10" s="42"/>
      <c r="V10" s="3"/>
      <c r="W10" s="42"/>
      <c r="X10" s="650" t="s">
        <v>50</v>
      </c>
      <c r="Y10" s="651"/>
      <c r="Z10" s="691"/>
      <c r="AA10" s="173">
        <v>2000</v>
      </c>
      <c r="AB10" s="42"/>
      <c r="AC10" s="3"/>
      <c r="AD10" s="3"/>
    </row>
    <row r="11" spans="1:30" ht="15.75" x14ac:dyDescent="0.25">
      <c r="A11" s="1"/>
      <c r="B11" s="7"/>
      <c r="C11" s="184" t="s">
        <v>33</v>
      </c>
      <c r="D11" s="6"/>
      <c r="E11" s="674"/>
      <c r="F11" s="664"/>
      <c r="G11" s="664"/>
      <c r="H11" s="665"/>
      <c r="I11" s="26"/>
      <c r="J11" s="4"/>
      <c r="K11" s="4"/>
      <c r="L11" s="117"/>
      <c r="M11" s="681"/>
      <c r="N11" s="682"/>
      <c r="O11" s="682"/>
      <c r="P11" s="682"/>
      <c r="Q11" s="682"/>
      <c r="R11" s="682"/>
      <c r="S11" s="682"/>
      <c r="T11" s="683"/>
      <c r="U11" s="42"/>
      <c r="V11" s="1"/>
      <c r="W11" s="1"/>
      <c r="X11" s="673" t="s">
        <v>51</v>
      </c>
      <c r="Y11" s="673"/>
      <c r="Z11" s="673"/>
      <c r="AA11" s="130">
        <f>AB45+AA9-AA10</f>
        <v>36580000</v>
      </c>
      <c r="AB11" s="42"/>
      <c r="AC11" s="3"/>
      <c r="AD11" s="3"/>
    </row>
    <row r="12" spans="1:30" ht="15.75" x14ac:dyDescent="0.25">
      <c r="A12" s="1"/>
      <c r="B12" s="7"/>
      <c r="C12" s="183" t="s">
        <v>34</v>
      </c>
      <c r="D12" s="6"/>
      <c r="E12" s="670" t="s">
        <v>25</v>
      </c>
      <c r="F12" s="671"/>
      <c r="G12" s="671"/>
      <c r="H12" s="672"/>
      <c r="I12" s="26"/>
      <c r="J12" s="4"/>
      <c r="K12" s="4"/>
      <c r="L12" s="83"/>
      <c r="M12" s="42"/>
      <c r="N12" s="42"/>
      <c r="O12" s="42"/>
      <c r="P12" s="42"/>
      <c r="Q12" s="42"/>
      <c r="R12" s="42"/>
      <c r="S12" s="42"/>
      <c r="T12" s="42"/>
      <c r="U12" s="87"/>
      <c r="V12" s="1"/>
      <c r="W12" s="1"/>
      <c r="X12" s="673" t="s">
        <v>52</v>
      </c>
      <c r="Y12" s="673"/>
      <c r="Z12" s="673"/>
      <c r="AA12" s="130">
        <f>AA8-AA11</f>
        <v>-6580000</v>
      </c>
      <c r="AB12" s="42"/>
      <c r="AC12" s="3"/>
      <c r="AD12" s="3"/>
    </row>
    <row r="13" spans="1:30" ht="14.45" customHeight="1" x14ac:dyDescent="0.25">
      <c r="A13" s="1"/>
      <c r="B13" s="7"/>
      <c r="C13" s="183" t="s">
        <v>35</v>
      </c>
      <c r="D13" s="6"/>
      <c r="E13" s="674">
        <v>10</v>
      </c>
      <c r="F13" s="664"/>
      <c r="G13" s="664"/>
      <c r="H13" s="665"/>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674" t="s">
        <v>25</v>
      </c>
      <c r="F14" s="664"/>
      <c r="G14" s="664"/>
      <c r="H14" s="665"/>
      <c r="I14" s="26"/>
      <c r="J14" s="4"/>
      <c r="K14" s="4"/>
      <c r="L14" s="117"/>
      <c r="M14" s="675" t="s">
        <v>102</v>
      </c>
      <c r="N14" s="676"/>
      <c r="O14" s="676"/>
      <c r="P14" s="676"/>
      <c r="Q14" s="676"/>
      <c r="R14" s="676"/>
      <c r="S14" s="676"/>
      <c r="T14" s="677"/>
      <c r="U14" s="1"/>
      <c r="V14" s="1"/>
      <c r="W14" s="1"/>
      <c r="X14" s="684" t="s">
        <v>53</v>
      </c>
      <c r="Y14" s="684"/>
      <c r="Z14" s="684"/>
      <c r="AA14" s="684"/>
      <c r="AB14" s="1"/>
      <c r="AC14" s="3"/>
      <c r="AD14" s="3"/>
    </row>
    <row r="15" spans="1:30" ht="15" x14ac:dyDescent="0.25">
      <c r="A15" s="1"/>
      <c r="B15" s="7"/>
      <c r="C15" s="183" t="s">
        <v>37</v>
      </c>
      <c r="D15" s="6"/>
      <c r="E15" s="674" t="s">
        <v>25</v>
      </c>
      <c r="F15" s="664"/>
      <c r="G15" s="664"/>
      <c r="H15" s="665"/>
      <c r="I15" s="26"/>
      <c r="J15" s="4"/>
      <c r="K15" s="4"/>
      <c r="L15" s="117"/>
      <c r="M15" s="678"/>
      <c r="N15" s="679"/>
      <c r="O15" s="679"/>
      <c r="P15" s="679"/>
      <c r="Q15" s="679"/>
      <c r="R15" s="679"/>
      <c r="S15" s="679"/>
      <c r="T15" s="680"/>
      <c r="U15" s="1"/>
      <c r="V15" s="1"/>
      <c r="W15" s="3"/>
      <c r="X15" s="685"/>
      <c r="Y15" s="685"/>
      <c r="Z15" s="685"/>
      <c r="AA15" s="685"/>
      <c r="AB15" s="1"/>
      <c r="AC15" s="3"/>
      <c r="AD15" s="3"/>
    </row>
    <row r="16" spans="1:30" ht="15" x14ac:dyDescent="0.25">
      <c r="A16" s="1"/>
      <c r="B16" s="7"/>
      <c r="C16" s="183" t="s">
        <v>38</v>
      </c>
      <c r="D16" s="6"/>
      <c r="E16" s="674" t="s">
        <v>25</v>
      </c>
      <c r="F16" s="664"/>
      <c r="G16" s="664"/>
      <c r="H16" s="665"/>
      <c r="I16" s="26"/>
      <c r="J16" s="4"/>
      <c r="K16" s="4"/>
      <c r="L16" s="117"/>
      <c r="M16" s="678"/>
      <c r="N16" s="679"/>
      <c r="O16" s="679"/>
      <c r="P16" s="679"/>
      <c r="Q16" s="679"/>
      <c r="R16" s="679"/>
      <c r="S16" s="679"/>
      <c r="T16" s="680"/>
      <c r="U16" s="1"/>
      <c r="V16" s="1"/>
      <c r="W16" s="124"/>
      <c r="X16" s="655" t="s">
        <v>103</v>
      </c>
      <c r="Y16" s="656"/>
      <c r="Z16" s="656"/>
      <c r="AA16" s="657"/>
      <c r="AB16" s="1"/>
      <c r="AC16" s="1"/>
      <c r="AD16" s="1"/>
    </row>
    <row r="17" spans="1:30" ht="14.45" customHeight="1" x14ac:dyDescent="0.25">
      <c r="A17" s="1"/>
      <c r="B17" s="7"/>
      <c r="C17" s="183" t="s">
        <v>39</v>
      </c>
      <c r="D17" s="6"/>
      <c r="E17" s="663" t="s">
        <v>26</v>
      </c>
      <c r="F17" s="664"/>
      <c r="G17" s="664"/>
      <c r="H17" s="665"/>
      <c r="I17" s="26"/>
      <c r="J17" s="4"/>
      <c r="K17" s="4"/>
      <c r="L17" s="117"/>
      <c r="M17" s="681"/>
      <c r="N17" s="682"/>
      <c r="O17" s="682"/>
      <c r="P17" s="682"/>
      <c r="Q17" s="682"/>
      <c r="R17" s="682"/>
      <c r="S17" s="682"/>
      <c r="T17" s="683"/>
      <c r="U17" s="42"/>
      <c r="V17" s="1"/>
      <c r="W17" s="124"/>
      <c r="X17" s="658"/>
      <c r="Y17" s="538"/>
      <c r="Z17" s="538"/>
      <c r="AA17" s="659"/>
      <c r="AB17" s="1"/>
      <c r="AC17" s="1"/>
      <c r="AD17" s="1"/>
    </row>
    <row r="18" spans="1:30" ht="15" x14ac:dyDescent="0.25">
      <c r="A18" s="1"/>
      <c r="B18" s="7"/>
      <c r="C18" s="183" t="s">
        <v>40</v>
      </c>
      <c r="D18" s="6"/>
      <c r="E18" s="663" t="s">
        <v>26</v>
      </c>
      <c r="F18" s="664"/>
      <c r="G18" s="664"/>
      <c r="H18" s="665"/>
      <c r="I18" s="26"/>
      <c r="J18" s="4"/>
      <c r="K18" s="4"/>
      <c r="L18" s="83"/>
      <c r="M18" s="42"/>
      <c r="N18" s="42"/>
      <c r="O18" s="42"/>
      <c r="P18" s="42"/>
      <c r="Q18" s="42"/>
      <c r="R18" s="42"/>
      <c r="S18" s="42"/>
      <c r="T18" s="42"/>
      <c r="U18" s="42"/>
      <c r="V18" s="1"/>
      <c r="W18" s="1"/>
      <c r="X18" s="660"/>
      <c r="Y18" s="661"/>
      <c r="Z18" s="661"/>
      <c r="AA18" s="662"/>
      <c r="AB18" s="1"/>
      <c r="AC18" s="1"/>
      <c r="AD18" s="1"/>
    </row>
    <row r="19" spans="1:30" ht="15" x14ac:dyDescent="0.25">
      <c r="A19" s="1"/>
      <c r="B19" s="6"/>
      <c r="C19" s="183" t="s">
        <v>41</v>
      </c>
      <c r="D19" s="13"/>
      <c r="E19" s="666" t="s">
        <v>99</v>
      </c>
      <c r="F19" s="667"/>
      <c r="G19" s="667"/>
      <c r="H19" s="66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666" t="s">
        <v>27</v>
      </c>
      <c r="F20" s="667"/>
      <c r="G20" s="667"/>
      <c r="H20" s="66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668"/>
      <c r="N25" s="669"/>
      <c r="O25" s="669"/>
      <c r="P25" s="669"/>
      <c r="Q25" s="52"/>
      <c r="R25" s="42"/>
      <c r="S25" s="42"/>
      <c r="T25" s="42"/>
      <c r="U25" s="61"/>
      <c r="V25" s="62"/>
      <c r="W25" s="62"/>
      <c r="X25" s="1"/>
      <c r="Y25" s="1"/>
      <c r="Z25" s="1"/>
      <c r="AA25" s="42"/>
      <c r="AB25" s="1"/>
      <c r="AC25" s="1"/>
      <c r="AD25" s="1"/>
    </row>
    <row r="26" spans="1:30" ht="35.1" customHeight="1" x14ac:dyDescent="0.35">
      <c r="A26" s="37"/>
      <c r="B26" s="42"/>
      <c r="C26" s="686" t="s">
        <v>54</v>
      </c>
      <c r="D26" s="686"/>
      <c r="E26" s="686"/>
      <c r="F26" s="686"/>
      <c r="G26" s="686"/>
      <c r="H26" s="686"/>
      <c r="I26" s="686"/>
      <c r="J26" s="686"/>
      <c r="K26" s="53"/>
      <c r="L26" s="53"/>
      <c r="M26" s="687"/>
      <c r="N26" s="688"/>
      <c r="O26" s="688"/>
      <c r="P26" s="688"/>
      <c r="Q26" s="52"/>
      <c r="R26" s="42"/>
      <c r="S26" s="42"/>
      <c r="T26" s="42"/>
      <c r="U26" s="42"/>
      <c r="V26" s="42"/>
      <c r="W26" s="42"/>
      <c r="X26" s="62"/>
      <c r="Y26" s="62"/>
      <c r="Z26" s="62"/>
      <c r="AA26" s="42"/>
      <c r="AB26" s="42"/>
      <c r="AC26" s="42"/>
      <c r="AD26" s="1"/>
    </row>
    <row r="27" spans="1:30" ht="15" customHeight="1" x14ac:dyDescent="0.25">
      <c r="A27" s="1"/>
      <c r="B27" s="42"/>
      <c r="C27" s="42"/>
      <c r="D27" s="89"/>
      <c r="E27" s="652"/>
      <c r="F27" s="652"/>
      <c r="G27" s="652"/>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653" t="s">
        <v>55</v>
      </c>
      <c r="D28" s="654"/>
      <c r="E28" s="187" t="s">
        <v>100</v>
      </c>
      <c r="F28" s="55"/>
      <c r="G28" s="646"/>
      <c r="H28" s="646"/>
      <c r="I28" s="104"/>
      <c r="J28" s="104"/>
      <c r="K28" s="104"/>
      <c r="L28" s="89"/>
      <c r="M28" s="101"/>
      <c r="N28" s="123"/>
      <c r="O28" s="89"/>
      <c r="P28" s="89"/>
      <c r="Q28" s="646"/>
      <c r="R28" s="646"/>
      <c r="S28" s="164"/>
      <c r="T28" s="42"/>
      <c r="U28" s="55"/>
      <c r="V28" s="646"/>
      <c r="W28" s="646"/>
      <c r="X28" s="102"/>
      <c r="Y28" s="102"/>
      <c r="Z28" s="55"/>
      <c r="AA28" s="42"/>
      <c r="AB28" s="55"/>
      <c r="AC28" s="42"/>
      <c r="AD28" s="1"/>
    </row>
    <row r="29" spans="1:30" ht="17.25" customHeight="1" x14ac:dyDescent="0.2">
      <c r="A29" s="1"/>
      <c r="B29" s="42"/>
      <c r="C29" s="650" t="s">
        <v>56</v>
      </c>
      <c r="D29" s="651"/>
      <c r="E29" s="127">
        <v>60700000</v>
      </c>
      <c r="F29" s="55"/>
      <c r="G29" s="646"/>
      <c r="H29" s="646"/>
      <c r="I29" s="104"/>
      <c r="J29" s="104"/>
      <c r="K29" s="104"/>
      <c r="L29" s="89"/>
      <c r="M29" s="101"/>
      <c r="N29" s="123"/>
      <c r="O29" s="89"/>
      <c r="P29" s="89"/>
      <c r="Q29" s="646"/>
      <c r="R29" s="646"/>
      <c r="S29" s="164"/>
      <c r="T29" s="42"/>
      <c r="U29" s="55"/>
      <c r="V29" s="175"/>
      <c r="W29" s="175"/>
      <c r="X29" s="102"/>
      <c r="Y29" s="102"/>
      <c r="Z29" s="55"/>
      <c r="AA29" s="42"/>
      <c r="AB29" s="55"/>
      <c r="AC29" s="42"/>
      <c r="AD29" s="1"/>
    </row>
    <row r="30" spans="1:30" ht="15.75" customHeight="1" x14ac:dyDescent="0.2">
      <c r="A30" s="1"/>
      <c r="B30" s="42"/>
      <c r="C30" s="647" t="s">
        <v>82</v>
      </c>
      <c r="D30" s="647"/>
      <c r="E30" s="127">
        <v>30621000</v>
      </c>
      <c r="F30" s="42"/>
      <c r="G30" s="646"/>
      <c r="H30" s="646"/>
      <c r="I30" s="104"/>
      <c r="J30" s="104"/>
      <c r="K30" s="104"/>
      <c r="L30" s="89"/>
      <c r="M30" s="74"/>
      <c r="N30" s="123"/>
      <c r="O30" s="89"/>
      <c r="P30" s="89"/>
      <c r="Q30" s="646"/>
      <c r="R30" s="646"/>
      <c r="S30" s="164"/>
      <c r="T30" s="89"/>
      <c r="U30" s="55"/>
      <c r="V30" s="646"/>
      <c r="W30" s="646"/>
      <c r="X30" s="123"/>
      <c r="Y30" s="42"/>
      <c r="Z30" s="175"/>
      <c r="AA30" s="55"/>
      <c r="AB30" s="55"/>
      <c r="AC30" s="42"/>
      <c r="AD30" s="1"/>
    </row>
    <row r="31" spans="1:30" ht="15.75" customHeight="1" x14ac:dyDescent="0.2">
      <c r="A31" s="1"/>
      <c r="B31" s="42"/>
      <c r="C31" s="644" t="s">
        <v>57</v>
      </c>
      <c r="D31" s="645"/>
      <c r="E31" s="128">
        <v>54120000</v>
      </c>
      <c r="F31" s="42"/>
      <c r="G31" s="175"/>
      <c r="H31" s="175"/>
      <c r="I31" s="104"/>
      <c r="J31" s="104"/>
      <c r="K31" s="104"/>
      <c r="L31" s="89"/>
      <c r="M31" s="74"/>
      <c r="N31" s="123"/>
      <c r="O31" s="89"/>
      <c r="P31" s="89"/>
      <c r="Q31" s="646"/>
      <c r="R31" s="646"/>
      <c r="S31" s="164"/>
      <c r="T31" s="89"/>
      <c r="U31" s="55"/>
      <c r="V31" s="175"/>
      <c r="W31" s="175"/>
      <c r="X31" s="123"/>
      <c r="Y31" s="42"/>
      <c r="Z31" s="175"/>
      <c r="AA31" s="55"/>
      <c r="AB31" s="55"/>
      <c r="AC31" s="42"/>
      <c r="AD31" s="1"/>
    </row>
    <row r="32" spans="1:30" ht="15" customHeight="1" x14ac:dyDescent="0.2">
      <c r="A32" s="1"/>
      <c r="B32" s="1"/>
      <c r="C32" s="647" t="s">
        <v>83</v>
      </c>
      <c r="D32" s="647"/>
      <c r="E32" s="128">
        <v>28765000</v>
      </c>
      <c r="F32" s="81"/>
      <c r="G32" s="605"/>
      <c r="H32" s="605"/>
      <c r="I32" s="105"/>
      <c r="J32" s="105"/>
      <c r="K32" s="105"/>
      <c r="L32" s="89"/>
      <c r="M32" s="74"/>
      <c r="N32" s="123"/>
      <c r="O32" s="89"/>
      <c r="P32" s="89"/>
      <c r="Q32" s="646"/>
      <c r="R32" s="646"/>
      <c r="S32" s="164"/>
      <c r="T32" s="42"/>
      <c r="U32" s="55"/>
      <c r="V32" s="646"/>
      <c r="W32" s="646"/>
      <c r="X32" s="123"/>
      <c r="Y32" s="42"/>
      <c r="Z32" s="42"/>
      <c r="AA32" s="55"/>
      <c r="AB32" s="55"/>
      <c r="AC32" s="42"/>
      <c r="AD32" s="1"/>
    </row>
    <row r="33" spans="1:30" ht="27" customHeight="1" x14ac:dyDescent="0.2">
      <c r="A33" s="1"/>
      <c r="B33" s="1"/>
      <c r="C33" s="648" t="s">
        <v>111</v>
      </c>
      <c r="D33" s="648"/>
      <c r="E33" s="129">
        <f>E31-E29</f>
        <v>-6580000</v>
      </c>
      <c r="F33" s="50"/>
      <c r="G33" s="605"/>
      <c r="H33" s="605"/>
      <c r="I33" s="105"/>
      <c r="J33" s="105"/>
      <c r="K33" s="105"/>
      <c r="L33" s="649"/>
      <c r="M33" s="649"/>
      <c r="N33" s="125"/>
      <c r="O33" s="109"/>
      <c r="P33" s="109"/>
      <c r="Q33" s="649"/>
      <c r="R33" s="649"/>
      <c r="S33" s="163"/>
      <c r="T33" s="42"/>
      <c r="U33" s="42"/>
      <c r="V33" s="649"/>
      <c r="W33" s="649"/>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638" t="s">
        <v>84</v>
      </c>
      <c r="D35" s="638"/>
      <c r="E35" s="638"/>
      <c r="F35" s="50"/>
      <c r="G35" s="178"/>
      <c r="H35" s="178"/>
      <c r="I35" s="105"/>
      <c r="J35" s="105"/>
      <c r="K35" s="105"/>
      <c r="L35" s="176"/>
      <c r="M35" s="176"/>
      <c r="N35" s="125"/>
      <c r="O35" s="109"/>
      <c r="P35" s="109"/>
      <c r="Q35" s="638"/>
      <c r="R35" s="638"/>
      <c r="S35" s="638"/>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639" t="s">
        <v>85</v>
      </c>
      <c r="D37" s="639"/>
      <c r="E37" s="640"/>
      <c r="F37" s="641"/>
      <c r="G37" s="37"/>
      <c r="H37" s="106"/>
      <c r="I37" s="105"/>
      <c r="J37" s="105"/>
      <c r="K37" s="105"/>
      <c r="L37" s="105"/>
      <c r="M37" s="74"/>
      <c r="N37" s="103"/>
      <c r="O37" s="103"/>
      <c r="P37" s="103"/>
      <c r="Q37" s="639"/>
      <c r="R37" s="639"/>
      <c r="S37" s="639"/>
      <c r="T37" s="643"/>
      <c r="U37" s="105"/>
      <c r="V37" s="105"/>
      <c r="W37" s="105"/>
      <c r="X37" s="125"/>
      <c r="Y37" s="42"/>
      <c r="Z37" s="42"/>
      <c r="AA37" s="63"/>
      <c r="AB37" s="42"/>
      <c r="AC37" s="42"/>
      <c r="AD37" s="1"/>
    </row>
    <row r="38" spans="1:30" ht="15" customHeight="1" x14ac:dyDescent="0.2">
      <c r="A38" s="1"/>
      <c r="B38" s="1"/>
      <c r="C38" s="639"/>
      <c r="D38" s="639"/>
      <c r="E38" s="640"/>
      <c r="F38" s="642"/>
      <c r="G38" s="106"/>
      <c r="H38" s="106"/>
      <c r="I38" s="105"/>
      <c r="J38" s="105"/>
      <c r="K38" s="105"/>
      <c r="L38" s="105"/>
      <c r="M38" s="74"/>
      <c r="N38" s="103"/>
      <c r="O38" s="103"/>
      <c r="P38" s="103"/>
      <c r="Q38" s="639"/>
      <c r="R38" s="639"/>
      <c r="S38" s="639"/>
      <c r="T38" s="643"/>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88" t="s">
        <v>75</v>
      </c>
      <c r="T41" s="588"/>
      <c r="U41" s="588"/>
      <c r="V41" s="588"/>
      <c r="W41" s="588"/>
      <c r="X41" s="105"/>
      <c r="Y41" s="99"/>
      <c r="Z41" s="156"/>
      <c r="AA41" s="63"/>
      <c r="AB41" s="42"/>
      <c r="AC41" s="42"/>
      <c r="AD41" s="42"/>
    </row>
    <row r="42" spans="1:30" ht="27.75" customHeight="1" x14ac:dyDescent="0.2">
      <c r="A42" s="1"/>
      <c r="B42" s="42"/>
      <c r="C42" s="625" t="s">
        <v>58</v>
      </c>
      <c r="D42" s="625"/>
      <c r="E42" s="626" t="s">
        <v>112</v>
      </c>
      <c r="F42" s="628" t="s">
        <v>59</v>
      </c>
      <c r="G42" s="628" t="s">
        <v>60</v>
      </c>
      <c r="H42" s="630" t="s">
        <v>61</v>
      </c>
      <c r="I42" s="630"/>
      <c r="J42" s="630"/>
      <c r="K42" s="630"/>
      <c r="L42" s="630"/>
      <c r="M42" s="106"/>
      <c r="N42" s="631"/>
      <c r="O42" s="632"/>
      <c r="P42" s="106"/>
      <c r="Q42" s="633"/>
      <c r="R42" s="633"/>
      <c r="S42" s="634" t="s">
        <v>113</v>
      </c>
      <c r="T42" s="635"/>
      <c r="U42" s="635"/>
      <c r="V42" s="635"/>
      <c r="W42" s="635"/>
      <c r="X42" s="635"/>
      <c r="Y42" s="635"/>
      <c r="Z42" s="635"/>
      <c r="AA42" s="635"/>
      <c r="AB42" s="635"/>
      <c r="AC42" s="106"/>
      <c r="AD42" s="106"/>
    </row>
    <row r="43" spans="1:30" ht="36.75" customHeight="1" x14ac:dyDescent="0.2">
      <c r="A43" s="1"/>
      <c r="B43" s="42"/>
      <c r="C43" s="625"/>
      <c r="D43" s="625"/>
      <c r="E43" s="627"/>
      <c r="F43" s="629"/>
      <c r="G43" s="629"/>
      <c r="H43" s="630"/>
      <c r="I43" s="630"/>
      <c r="J43" s="630"/>
      <c r="K43" s="630"/>
      <c r="L43" s="630"/>
      <c r="M43" s="106"/>
      <c r="N43" s="631"/>
      <c r="O43" s="632"/>
      <c r="P43" s="106"/>
      <c r="Q43" s="633"/>
      <c r="R43" s="633"/>
      <c r="S43" s="636"/>
      <c r="T43" s="637"/>
      <c r="U43" s="637"/>
      <c r="V43" s="637"/>
      <c r="W43" s="637"/>
      <c r="X43" s="637"/>
      <c r="Y43" s="637"/>
      <c r="Z43" s="637"/>
      <c r="AA43" s="637"/>
      <c r="AB43" s="637"/>
      <c r="AC43" s="106"/>
      <c r="AD43" s="106"/>
    </row>
    <row r="44" spans="1:30" ht="60.75" customHeight="1" x14ac:dyDescent="0.2">
      <c r="A44" s="1"/>
      <c r="B44" s="607">
        <v>1</v>
      </c>
      <c r="C44" s="617" t="s">
        <v>106</v>
      </c>
      <c r="D44" s="608"/>
      <c r="E44" s="618" t="s">
        <v>107</v>
      </c>
      <c r="F44" s="620">
        <v>420</v>
      </c>
      <c r="G44" s="622"/>
      <c r="H44" s="608" t="s">
        <v>109</v>
      </c>
      <c r="I44" s="608"/>
      <c r="J44" s="608"/>
      <c r="K44" s="608"/>
      <c r="L44" s="608"/>
      <c r="M44" s="126"/>
      <c r="N44" s="612"/>
      <c r="O44" s="613"/>
      <c r="P44" s="624"/>
      <c r="Q44" s="603"/>
      <c r="R44" s="603"/>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607"/>
      <c r="C45" s="617"/>
      <c r="D45" s="608"/>
      <c r="E45" s="619"/>
      <c r="F45" s="621"/>
      <c r="G45" s="623"/>
      <c r="H45" s="608"/>
      <c r="I45" s="608"/>
      <c r="J45" s="608"/>
      <c r="K45" s="608"/>
      <c r="L45" s="608"/>
      <c r="M45" s="126"/>
      <c r="N45" s="612"/>
      <c r="O45" s="613"/>
      <c r="P45" s="624"/>
      <c r="Q45" s="603"/>
      <c r="R45" s="603"/>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607">
        <v>2</v>
      </c>
      <c r="C46" s="617" t="s">
        <v>104</v>
      </c>
      <c r="D46" s="608"/>
      <c r="E46" s="618" t="s">
        <v>108</v>
      </c>
      <c r="F46" s="620">
        <v>1</v>
      </c>
      <c r="G46" s="622"/>
      <c r="H46" s="608" t="s">
        <v>109</v>
      </c>
      <c r="I46" s="608"/>
      <c r="J46" s="608"/>
      <c r="K46" s="608"/>
      <c r="L46" s="608"/>
      <c r="M46" s="126"/>
      <c r="N46" s="612"/>
      <c r="O46" s="613"/>
      <c r="P46" s="624"/>
      <c r="Q46" s="603"/>
      <c r="R46" s="603"/>
      <c r="S46" s="604"/>
      <c r="T46" s="165"/>
      <c r="U46" s="68"/>
      <c r="V46" s="68"/>
      <c r="W46" s="126"/>
      <c r="X46" s="126"/>
      <c r="Y46" s="126"/>
      <c r="Z46" s="126"/>
      <c r="AA46" s="126"/>
      <c r="AB46" s="615"/>
      <c r="AC46" s="616"/>
      <c r="AD46" s="616"/>
    </row>
    <row r="47" spans="1:30" ht="20.25" customHeight="1" x14ac:dyDescent="0.2">
      <c r="A47" s="1"/>
      <c r="B47" s="607"/>
      <c r="C47" s="617"/>
      <c r="D47" s="608"/>
      <c r="E47" s="619"/>
      <c r="F47" s="621"/>
      <c r="G47" s="623"/>
      <c r="H47" s="608"/>
      <c r="I47" s="608"/>
      <c r="J47" s="608"/>
      <c r="K47" s="608"/>
      <c r="L47" s="608"/>
      <c r="M47" s="126"/>
      <c r="N47" s="612"/>
      <c r="O47" s="613"/>
      <c r="P47" s="624"/>
      <c r="Q47" s="603"/>
      <c r="R47" s="603"/>
      <c r="S47" s="604"/>
      <c r="T47" s="165"/>
      <c r="U47" s="68"/>
      <c r="V47" s="68"/>
      <c r="W47" s="126"/>
      <c r="X47" s="126"/>
      <c r="Y47" s="126"/>
      <c r="Z47" s="126"/>
      <c r="AA47" s="126"/>
      <c r="AB47" s="616"/>
      <c r="AC47" s="616"/>
      <c r="AD47" s="616"/>
    </row>
    <row r="48" spans="1:30" ht="45" customHeight="1" x14ac:dyDescent="0.2">
      <c r="A48" s="1"/>
      <c r="B48" s="607">
        <v>3</v>
      </c>
      <c r="C48" s="617" t="s">
        <v>105</v>
      </c>
      <c r="D48" s="608"/>
      <c r="E48" s="618" t="s">
        <v>93</v>
      </c>
      <c r="F48" s="620">
        <v>0</v>
      </c>
      <c r="G48" s="622"/>
      <c r="H48" s="608" t="s">
        <v>109</v>
      </c>
      <c r="I48" s="608"/>
      <c r="J48" s="608"/>
      <c r="K48" s="608"/>
      <c r="L48" s="608"/>
      <c r="M48" s="126"/>
      <c r="N48" s="612"/>
      <c r="O48" s="613"/>
      <c r="P48" s="614"/>
      <c r="Q48" s="603"/>
      <c r="R48" s="603"/>
      <c r="S48" s="604"/>
      <c r="T48" s="165"/>
      <c r="U48" s="68"/>
      <c r="V48" s="68"/>
      <c r="W48" s="126"/>
      <c r="X48" s="126"/>
      <c r="Y48" s="126"/>
      <c r="Z48" s="126"/>
      <c r="AA48" s="126"/>
      <c r="AB48" s="615"/>
      <c r="AC48" s="616"/>
      <c r="AD48" s="616"/>
    </row>
    <row r="49" spans="1:34" ht="12.75" customHeight="1" x14ac:dyDescent="0.2">
      <c r="A49" s="1"/>
      <c r="B49" s="607"/>
      <c r="C49" s="617"/>
      <c r="D49" s="608"/>
      <c r="E49" s="619"/>
      <c r="F49" s="621"/>
      <c r="G49" s="623"/>
      <c r="H49" s="608"/>
      <c r="I49" s="608"/>
      <c r="J49" s="608"/>
      <c r="K49" s="608"/>
      <c r="L49" s="608"/>
      <c r="M49" s="126"/>
      <c r="N49" s="612"/>
      <c r="O49" s="613"/>
      <c r="P49" s="614"/>
      <c r="Q49" s="603"/>
      <c r="R49" s="603"/>
      <c r="S49" s="604"/>
      <c r="T49" s="165"/>
      <c r="U49" s="68"/>
      <c r="V49" s="68"/>
      <c r="W49" s="126"/>
      <c r="X49" s="126"/>
      <c r="Y49" s="126"/>
      <c r="Z49" s="126"/>
      <c r="AA49" s="126"/>
      <c r="AB49" s="616"/>
      <c r="AC49" s="616"/>
      <c r="AD49" s="616"/>
    </row>
    <row r="50" spans="1:34" ht="34.5" customHeight="1" x14ac:dyDescent="0.2">
      <c r="A50" s="1"/>
      <c r="B50" s="607">
        <v>4</v>
      </c>
      <c r="C50" s="608"/>
      <c r="D50" s="608"/>
      <c r="E50" s="609"/>
      <c r="F50" s="609"/>
      <c r="G50" s="610"/>
      <c r="H50" s="611"/>
      <c r="I50" s="611"/>
      <c r="J50" s="611"/>
      <c r="K50" s="611"/>
      <c r="L50" s="611"/>
      <c r="M50" s="126"/>
      <c r="N50" s="107"/>
      <c r="O50" s="107"/>
      <c r="P50" s="602"/>
      <c r="Q50" s="603"/>
      <c r="R50" s="603"/>
      <c r="S50" s="604"/>
      <c r="T50" s="165"/>
      <c r="U50" s="68"/>
      <c r="V50" s="68"/>
      <c r="W50" s="126"/>
      <c r="X50" s="126"/>
      <c r="Y50" s="126"/>
      <c r="Z50" s="126"/>
      <c r="AA50" s="126"/>
      <c r="AB50" s="42"/>
      <c r="AC50" s="42"/>
      <c r="AD50" s="42"/>
    </row>
    <row r="51" spans="1:34" ht="25.5" customHeight="1" x14ac:dyDescent="0.2">
      <c r="A51" s="1"/>
      <c r="B51" s="607"/>
      <c r="C51" s="608"/>
      <c r="D51" s="608"/>
      <c r="E51" s="609"/>
      <c r="F51" s="609"/>
      <c r="G51" s="610"/>
      <c r="H51" s="611"/>
      <c r="I51" s="611"/>
      <c r="J51" s="611"/>
      <c r="K51" s="611"/>
      <c r="L51" s="611"/>
      <c r="M51" s="126"/>
      <c r="N51" s="107"/>
      <c r="O51" s="107"/>
      <c r="P51" s="602"/>
      <c r="Q51" s="603"/>
      <c r="R51" s="603"/>
      <c r="S51" s="604"/>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605"/>
      <c r="H57" s="60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605"/>
      <c r="H58" s="605"/>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4.1" customHeight="1" x14ac:dyDescent="0.2">
      <c r="A60" s="1"/>
      <c r="B60" s="14"/>
      <c r="C60" s="606"/>
      <c r="D60" s="606"/>
      <c r="E60" s="606"/>
      <c r="F60" s="606"/>
      <c r="G60" s="606"/>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4.1" customHeight="1" x14ac:dyDescent="0.25">
      <c r="A61" s="1"/>
      <c r="B61" s="14"/>
      <c r="C61" s="606"/>
      <c r="D61" s="606"/>
      <c r="E61" s="606"/>
      <c r="F61" s="606"/>
      <c r="G61" s="606"/>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586" t="s">
        <v>62</v>
      </c>
      <c r="D62" s="586"/>
      <c r="E62" s="586"/>
      <c r="F62" s="586"/>
      <c r="G62" s="586"/>
      <c r="H62" s="586"/>
      <c r="I62" s="42"/>
      <c r="J62" s="44"/>
      <c r="K62" s="44"/>
      <c r="L62" s="45"/>
      <c r="M62" s="45"/>
      <c r="N62" s="45"/>
      <c r="O62" s="46"/>
      <c r="P62" s="45"/>
      <c r="Q62" s="45"/>
      <c r="R62" s="93"/>
      <c r="S62" s="588"/>
      <c r="T62" s="588"/>
      <c r="U62" s="588"/>
      <c r="V62" s="588"/>
      <c r="W62" s="588"/>
      <c r="X62" s="156"/>
      <c r="Y62" s="156"/>
      <c r="Z62" s="156"/>
      <c r="AA62" s="79"/>
      <c r="AB62" s="79"/>
      <c r="AC62" s="79"/>
      <c r="AD62" s="1"/>
      <c r="AE62" s="146"/>
      <c r="AF62" s="146"/>
      <c r="AG62" s="146"/>
      <c r="AH62" s="146"/>
    </row>
    <row r="63" spans="1:34" ht="13.5" customHeight="1" x14ac:dyDescent="0.2">
      <c r="A63" s="1"/>
      <c r="B63" s="14"/>
      <c r="C63" s="587"/>
      <c r="D63" s="587"/>
      <c r="E63" s="587"/>
      <c r="F63" s="587"/>
      <c r="G63" s="586"/>
      <c r="H63" s="586"/>
      <c r="I63" s="42"/>
      <c r="J63" s="44"/>
      <c r="K63" s="44"/>
      <c r="L63" s="45"/>
      <c r="M63" s="45"/>
      <c r="N63" s="118"/>
      <c r="O63" s="46"/>
      <c r="P63" s="45"/>
      <c r="Q63" s="45"/>
      <c r="R63" s="28"/>
      <c r="S63" s="589"/>
      <c r="T63" s="589"/>
      <c r="U63" s="589"/>
      <c r="V63" s="589"/>
      <c r="W63" s="589"/>
      <c r="X63" s="589"/>
      <c r="Y63" s="589"/>
      <c r="Z63" s="589"/>
      <c r="AA63" s="589"/>
      <c r="AB63" s="589"/>
      <c r="AC63" s="79"/>
      <c r="AD63" s="1"/>
      <c r="AE63" s="146"/>
      <c r="AF63" s="146"/>
      <c r="AG63" s="146"/>
      <c r="AH63" s="146"/>
    </row>
    <row r="64" spans="1:34" ht="14.1" customHeight="1" x14ac:dyDescent="0.2">
      <c r="A64" s="1"/>
      <c r="B64" s="14"/>
      <c r="C64" s="590" t="s">
        <v>63</v>
      </c>
      <c r="D64" s="590"/>
      <c r="E64" s="590"/>
      <c r="F64" s="591"/>
      <c r="G64" s="592" t="s">
        <v>94</v>
      </c>
      <c r="H64" s="593"/>
      <c r="I64" s="593"/>
      <c r="J64" s="593"/>
      <c r="K64" s="593"/>
      <c r="L64" s="594"/>
      <c r="M64" s="45"/>
      <c r="N64" s="45"/>
      <c r="O64" s="46"/>
      <c r="P64" s="45"/>
      <c r="Q64" s="45"/>
      <c r="R64" s="28"/>
      <c r="S64" s="589"/>
      <c r="T64" s="589"/>
      <c r="U64" s="589"/>
      <c r="V64" s="589"/>
      <c r="W64" s="589"/>
      <c r="X64" s="589"/>
      <c r="Y64" s="589"/>
      <c r="Z64" s="589"/>
      <c r="AA64" s="589"/>
      <c r="AB64" s="589"/>
      <c r="AC64" s="79"/>
      <c r="AD64" s="1"/>
      <c r="AE64" s="146"/>
      <c r="AF64" s="146"/>
      <c r="AG64" s="146"/>
      <c r="AH64" s="146"/>
    </row>
    <row r="65" spans="1:34" ht="53.25" customHeight="1" x14ac:dyDescent="0.25">
      <c r="A65" s="1"/>
      <c r="B65" s="14"/>
      <c r="C65" s="590"/>
      <c r="D65" s="590"/>
      <c r="E65" s="590"/>
      <c r="F65" s="591"/>
      <c r="G65" s="595"/>
      <c r="H65" s="596"/>
      <c r="I65" s="596"/>
      <c r="J65" s="596"/>
      <c r="K65" s="596"/>
      <c r="L65" s="597"/>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4.1" customHeight="1" x14ac:dyDescent="0.25">
      <c r="A66" s="1"/>
      <c r="B66" s="14"/>
      <c r="C66" s="590"/>
      <c r="D66" s="590"/>
      <c r="E66" s="590"/>
      <c r="F66" s="590"/>
      <c r="G66" s="598" t="s">
        <v>22</v>
      </c>
      <c r="H66" s="599"/>
      <c r="I66" s="599"/>
      <c r="J66" s="599"/>
      <c r="K66" s="599"/>
      <c r="L66" s="599"/>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4.1" customHeight="1" x14ac:dyDescent="0.25">
      <c r="A67" s="1"/>
      <c r="B67" s="14"/>
      <c r="C67" s="590"/>
      <c r="D67" s="590"/>
      <c r="E67" s="590"/>
      <c r="F67" s="590"/>
      <c r="G67" s="600"/>
      <c r="H67" s="600"/>
      <c r="I67" s="600"/>
      <c r="J67" s="600"/>
      <c r="K67" s="600"/>
      <c r="L67" s="600"/>
      <c r="M67" s="45"/>
      <c r="N67" s="45"/>
      <c r="O67" s="46"/>
      <c r="P67" s="45"/>
      <c r="Q67" s="45"/>
      <c r="R67" s="28"/>
      <c r="S67" s="172"/>
      <c r="T67" s="42"/>
      <c r="U67" s="38"/>
      <c r="V67" s="38"/>
      <c r="W67" s="38"/>
      <c r="X67" s="42"/>
      <c r="Y67" s="42"/>
      <c r="Z67" s="42"/>
      <c r="AA67" s="42"/>
      <c r="AB67" s="42"/>
      <c r="AC67" s="71"/>
      <c r="AD67" s="1"/>
      <c r="AE67" s="146"/>
      <c r="AF67" s="146"/>
      <c r="AG67" s="146"/>
      <c r="AH67" s="146"/>
    </row>
    <row r="68" spans="1:34" ht="14.1" customHeight="1" x14ac:dyDescent="0.25">
      <c r="A68" s="1"/>
      <c r="B68" s="14"/>
      <c r="C68" s="590"/>
      <c r="D68" s="590"/>
      <c r="E68" s="590"/>
      <c r="F68" s="590"/>
      <c r="G68" s="601"/>
      <c r="H68" s="601"/>
      <c r="I68" s="601"/>
      <c r="J68" s="601"/>
      <c r="K68" s="601"/>
      <c r="L68" s="600"/>
      <c r="M68" s="45"/>
      <c r="N68" s="45"/>
      <c r="O68" s="46"/>
      <c r="P68" s="45"/>
      <c r="Q68" s="45"/>
      <c r="R68" s="28"/>
      <c r="S68" s="47"/>
      <c r="T68" s="42"/>
      <c r="U68" s="38"/>
      <c r="V68" s="38"/>
      <c r="W68" s="38"/>
      <c r="X68" s="64"/>
      <c r="Y68" s="42"/>
      <c r="Z68" s="38"/>
      <c r="AA68" s="583"/>
      <c r="AB68" s="583"/>
      <c r="AC68" s="71"/>
      <c r="AD68" s="1"/>
      <c r="AE68" s="146"/>
      <c r="AF68" s="146"/>
      <c r="AG68" s="146"/>
      <c r="AH68" s="146"/>
    </row>
    <row r="69" spans="1:34" ht="14.1" customHeight="1" x14ac:dyDescent="0.25">
      <c r="A69" s="1"/>
      <c r="B69" s="14"/>
      <c r="C69" s="564" t="s">
        <v>64</v>
      </c>
      <c r="D69" s="565"/>
      <c r="E69" s="565"/>
      <c r="F69" s="565"/>
      <c r="G69" s="572" t="s">
        <v>66</v>
      </c>
      <c r="H69" s="573"/>
      <c r="I69" s="573"/>
      <c r="J69" s="573"/>
      <c r="K69" s="573"/>
      <c r="L69" s="573"/>
      <c r="M69" s="578" t="s">
        <v>67</v>
      </c>
      <c r="N69" s="580"/>
      <c r="O69" s="46"/>
      <c r="P69" s="45"/>
      <c r="Q69" s="45"/>
      <c r="R69" s="28"/>
      <c r="S69" s="47"/>
      <c r="T69" s="42"/>
      <c r="U69" s="69"/>
      <c r="V69" s="69"/>
      <c r="W69" s="69"/>
      <c r="X69" s="583"/>
      <c r="Y69" s="583"/>
      <c r="Z69" s="38"/>
      <c r="AA69" s="35"/>
      <c r="AB69" s="36"/>
      <c r="AC69" s="71"/>
      <c r="AD69" s="1"/>
    </row>
    <row r="70" spans="1:34" ht="14.1" customHeight="1" x14ac:dyDescent="0.25">
      <c r="A70" s="1"/>
      <c r="B70" s="14"/>
      <c r="C70" s="566"/>
      <c r="D70" s="567"/>
      <c r="E70" s="567"/>
      <c r="F70" s="567"/>
      <c r="G70" s="574"/>
      <c r="H70" s="575"/>
      <c r="I70" s="575"/>
      <c r="J70" s="575"/>
      <c r="K70" s="575"/>
      <c r="L70" s="575"/>
      <c r="M70" s="579"/>
      <c r="N70" s="581"/>
      <c r="O70" s="46"/>
      <c r="P70" s="45"/>
      <c r="Q70" s="45"/>
      <c r="R70" s="28"/>
      <c r="S70" s="47"/>
      <c r="T70" s="42"/>
      <c r="U70" s="69"/>
      <c r="V70" s="69"/>
      <c r="W70" s="69"/>
      <c r="X70" s="69"/>
      <c r="Y70" s="69"/>
      <c r="Z70" s="38"/>
      <c r="AA70" s="35"/>
      <c r="AB70" s="36"/>
      <c r="AC70" s="71"/>
      <c r="AD70" s="1"/>
    </row>
    <row r="71" spans="1:34" ht="14.1" customHeight="1" x14ac:dyDescent="0.25">
      <c r="A71" s="1"/>
      <c r="B71" s="14"/>
      <c r="C71" s="566"/>
      <c r="D71" s="567"/>
      <c r="E71" s="567"/>
      <c r="F71" s="567"/>
      <c r="G71" s="574"/>
      <c r="H71" s="575"/>
      <c r="I71" s="575"/>
      <c r="J71" s="575"/>
      <c r="K71" s="575"/>
      <c r="L71" s="575"/>
      <c r="M71" s="579"/>
      <c r="N71" s="582"/>
      <c r="O71" s="46"/>
      <c r="P71" s="45"/>
      <c r="Q71" s="45"/>
      <c r="R71" s="28"/>
      <c r="S71" s="47"/>
      <c r="T71" s="42"/>
      <c r="U71" s="69"/>
      <c r="V71" s="69"/>
      <c r="W71" s="69"/>
      <c r="X71" s="69"/>
      <c r="Y71" s="69"/>
      <c r="Z71" s="38"/>
      <c r="AA71" s="35"/>
      <c r="AB71" s="36"/>
      <c r="AC71" s="71"/>
      <c r="AD71" s="1"/>
    </row>
    <row r="72" spans="1:34" ht="14.1" customHeight="1" x14ac:dyDescent="0.25">
      <c r="A72" s="1"/>
      <c r="B72" s="14"/>
      <c r="C72" s="566"/>
      <c r="D72" s="567"/>
      <c r="E72" s="567"/>
      <c r="F72" s="567"/>
      <c r="G72" s="574"/>
      <c r="H72" s="575"/>
      <c r="I72" s="575"/>
      <c r="J72" s="575"/>
      <c r="K72" s="575"/>
      <c r="L72" s="575"/>
      <c r="M72" s="579"/>
      <c r="N72" s="584">
        <v>10</v>
      </c>
      <c r="O72" s="46"/>
      <c r="P72" s="59"/>
      <c r="Q72" s="45"/>
      <c r="R72" s="28"/>
      <c r="S72" s="47"/>
      <c r="T72" s="42"/>
      <c r="U72" s="69"/>
      <c r="V72" s="69"/>
      <c r="W72" s="69"/>
      <c r="X72" s="69"/>
      <c r="Y72" s="69"/>
      <c r="Z72" s="38"/>
      <c r="AA72" s="35"/>
      <c r="AB72" s="36"/>
      <c r="AC72" s="71"/>
      <c r="AD72" s="37"/>
    </row>
    <row r="73" spans="1:34" ht="14.1" customHeight="1" x14ac:dyDescent="0.25">
      <c r="A73" s="1"/>
      <c r="B73" s="14"/>
      <c r="C73" s="566"/>
      <c r="D73" s="567"/>
      <c r="E73" s="567"/>
      <c r="F73" s="567"/>
      <c r="G73" s="574"/>
      <c r="H73" s="575"/>
      <c r="I73" s="575"/>
      <c r="J73" s="575"/>
      <c r="K73" s="575"/>
      <c r="L73" s="575"/>
      <c r="M73" s="579"/>
      <c r="N73" s="584"/>
      <c r="O73" s="45"/>
      <c r="P73" s="46"/>
      <c r="Q73" s="28"/>
      <c r="R73" s="47"/>
      <c r="S73" s="3"/>
      <c r="T73" s="69"/>
      <c r="U73" s="69"/>
      <c r="V73" s="69"/>
      <c r="W73" s="69"/>
      <c r="X73" s="69"/>
      <c r="Y73" s="69"/>
      <c r="Z73" s="38"/>
      <c r="AA73" s="36"/>
      <c r="AB73" s="71"/>
      <c r="AC73" s="42"/>
      <c r="AD73" s="37"/>
    </row>
    <row r="74" spans="1:34" ht="14.25" customHeight="1" x14ac:dyDescent="0.25">
      <c r="A74" s="1"/>
      <c r="B74" s="14"/>
      <c r="C74" s="566"/>
      <c r="D74" s="567"/>
      <c r="E74" s="567"/>
      <c r="F74" s="568"/>
      <c r="G74" s="574"/>
      <c r="H74" s="575"/>
      <c r="I74" s="575"/>
      <c r="J74" s="575"/>
      <c r="K74" s="575"/>
      <c r="L74" s="575"/>
      <c r="M74" s="579"/>
      <c r="N74" s="585"/>
      <c r="O74" s="45"/>
      <c r="P74" s="46"/>
      <c r="Q74" s="28"/>
      <c r="R74" s="47"/>
      <c r="S74" s="3"/>
      <c r="T74" s="69"/>
      <c r="U74" s="69"/>
      <c r="V74" s="69"/>
      <c r="W74" s="69"/>
      <c r="X74" s="69"/>
      <c r="Y74" s="38"/>
      <c r="Z74" s="35"/>
      <c r="AA74" s="36"/>
      <c r="AB74" s="71"/>
      <c r="AC74" s="42"/>
      <c r="AD74" s="37"/>
    </row>
    <row r="75" spans="1:34" ht="24.75" customHeight="1" x14ac:dyDescent="0.25">
      <c r="A75" s="1"/>
      <c r="B75" s="14"/>
      <c r="C75" s="569"/>
      <c r="D75" s="570"/>
      <c r="E75" s="570"/>
      <c r="F75" s="571"/>
      <c r="G75" s="576"/>
      <c r="H75" s="577"/>
      <c r="I75" s="577"/>
      <c r="J75" s="577"/>
      <c r="K75" s="577"/>
      <c r="L75" s="577"/>
      <c r="M75" s="579"/>
      <c r="N75" s="581"/>
      <c r="O75" s="45"/>
      <c r="P75" s="46"/>
      <c r="Q75" s="28"/>
      <c r="R75" s="47"/>
      <c r="S75" s="3"/>
      <c r="T75" s="69"/>
      <c r="U75" s="69"/>
      <c r="V75" s="69"/>
      <c r="W75" s="69"/>
      <c r="X75" s="69"/>
      <c r="Y75" s="38"/>
      <c r="Z75" s="35"/>
      <c r="AA75" s="36"/>
      <c r="AB75" s="71"/>
      <c r="AC75" s="42"/>
      <c r="AD75" s="37"/>
    </row>
    <row r="76" spans="1:34" ht="14.1" customHeight="1" x14ac:dyDescent="0.25">
      <c r="A76" s="1"/>
      <c r="B76" s="14"/>
      <c r="C76" s="543" t="s">
        <v>65</v>
      </c>
      <c r="D76" s="543"/>
      <c r="E76" s="543"/>
      <c r="F76" s="543"/>
      <c r="G76" s="544" t="s">
        <v>68</v>
      </c>
      <c r="H76" s="545"/>
      <c r="I76" s="545"/>
      <c r="J76" s="545"/>
      <c r="K76" s="545"/>
      <c r="L76" s="545"/>
      <c r="M76" s="552" t="s">
        <v>69</v>
      </c>
      <c r="N76" s="553"/>
      <c r="O76" s="552" t="s">
        <v>72</v>
      </c>
      <c r="P76" s="553"/>
      <c r="Q76" s="556"/>
      <c r="R76" s="28"/>
      <c r="S76" s="47"/>
      <c r="T76" s="42"/>
      <c r="U76" s="69"/>
      <c r="V76" s="69"/>
      <c r="W76" s="69"/>
      <c r="X76" s="69"/>
      <c r="Y76" s="38"/>
      <c r="Z76" s="35"/>
      <c r="AA76" s="35"/>
      <c r="AB76" s="36"/>
      <c r="AC76" s="71"/>
      <c r="AD76" s="37"/>
    </row>
    <row r="77" spans="1:34" ht="14.1" customHeight="1" x14ac:dyDescent="0.25">
      <c r="A77" s="1"/>
      <c r="B77" s="14"/>
      <c r="C77" s="543"/>
      <c r="D77" s="543"/>
      <c r="E77" s="543"/>
      <c r="F77" s="543"/>
      <c r="G77" s="546"/>
      <c r="H77" s="547"/>
      <c r="I77" s="547"/>
      <c r="J77" s="547"/>
      <c r="K77" s="547"/>
      <c r="L77" s="547"/>
      <c r="M77" s="554"/>
      <c r="N77" s="555"/>
      <c r="O77" s="554"/>
      <c r="P77" s="555"/>
      <c r="Q77" s="557"/>
      <c r="R77" s="28"/>
      <c r="S77" s="47"/>
      <c r="T77" s="42"/>
      <c r="U77" s="69"/>
      <c r="V77" s="69"/>
      <c r="W77" s="69"/>
      <c r="X77" s="69"/>
      <c r="Y77" s="69"/>
      <c r="Z77" s="38"/>
      <c r="AA77" s="55"/>
      <c r="AB77" s="42"/>
      <c r="AC77" s="71"/>
      <c r="AD77" s="1"/>
    </row>
    <row r="78" spans="1:34" ht="46.5" customHeight="1" x14ac:dyDescent="0.2">
      <c r="A78" s="1"/>
      <c r="B78" s="14"/>
      <c r="C78" s="543"/>
      <c r="D78" s="543"/>
      <c r="E78" s="543"/>
      <c r="F78" s="543"/>
      <c r="G78" s="546"/>
      <c r="H78" s="547"/>
      <c r="I78" s="547"/>
      <c r="J78" s="547"/>
      <c r="K78" s="547"/>
      <c r="L78" s="547"/>
      <c r="M78" s="554"/>
      <c r="N78" s="555"/>
      <c r="O78" s="554"/>
      <c r="P78" s="555"/>
      <c r="Q78" s="557"/>
      <c r="R78" s="28"/>
      <c r="S78" s="47"/>
      <c r="T78" s="42"/>
      <c r="U78" s="69"/>
      <c r="V78" s="69"/>
      <c r="W78" s="69"/>
      <c r="X78" s="69"/>
      <c r="Y78" s="69"/>
      <c r="Z78" s="55"/>
      <c r="AA78" s="68"/>
      <c r="AB78" s="70"/>
      <c r="AC78" s="65"/>
      <c r="AD78" s="1"/>
    </row>
    <row r="79" spans="1:34" ht="14.1" customHeight="1" x14ac:dyDescent="0.25">
      <c r="A79" s="1"/>
      <c r="B79" s="14"/>
      <c r="C79" s="543"/>
      <c r="D79" s="543"/>
      <c r="E79" s="543"/>
      <c r="F79" s="543"/>
      <c r="G79" s="546"/>
      <c r="H79" s="547"/>
      <c r="I79" s="547"/>
      <c r="J79" s="547"/>
      <c r="K79" s="547"/>
      <c r="L79" s="547"/>
      <c r="M79" s="114" t="s">
        <v>70</v>
      </c>
      <c r="N79" s="182">
        <v>1</v>
      </c>
      <c r="O79" s="115" t="s">
        <v>70</v>
      </c>
      <c r="P79" s="92"/>
      <c r="Q79" s="140"/>
      <c r="R79" s="28"/>
      <c r="S79" s="47"/>
      <c r="T79" s="42"/>
      <c r="U79" s="155"/>
      <c r="V79" s="156"/>
      <c r="W79" s="156"/>
      <c r="X79" s="69"/>
      <c r="Y79" s="69"/>
      <c r="Z79" s="68"/>
      <c r="AA79" s="156"/>
      <c r="AB79" s="156"/>
      <c r="AC79" s="156"/>
      <c r="AD79" s="1"/>
    </row>
    <row r="80" spans="1:34" ht="14.1" customHeight="1" x14ac:dyDescent="0.25">
      <c r="A80" s="1"/>
      <c r="B80" s="48"/>
      <c r="C80" s="543"/>
      <c r="D80" s="543"/>
      <c r="E80" s="543"/>
      <c r="F80" s="543"/>
      <c r="G80" s="546"/>
      <c r="H80" s="547"/>
      <c r="I80" s="547"/>
      <c r="J80" s="547"/>
      <c r="K80" s="547"/>
      <c r="L80" s="547"/>
      <c r="M80" s="90"/>
      <c r="N80" s="134"/>
      <c r="O80" s="135"/>
      <c r="P80" s="91"/>
      <c r="Q80" s="136"/>
      <c r="R80" s="28"/>
      <c r="S80" s="47"/>
      <c r="T80" s="42"/>
      <c r="U80" s="157"/>
      <c r="V80" s="158"/>
      <c r="W80" s="158"/>
      <c r="X80" s="156"/>
      <c r="Y80" s="156"/>
      <c r="Z80" s="156"/>
      <c r="AA80" s="158"/>
      <c r="AB80" s="158"/>
      <c r="AC80" s="158"/>
      <c r="AD80" s="1"/>
    </row>
    <row r="81" spans="1:30" ht="14.1" customHeight="1" x14ac:dyDescent="0.2">
      <c r="A81" s="1"/>
      <c r="B81" s="48"/>
      <c r="C81" s="543"/>
      <c r="D81" s="543"/>
      <c r="E81" s="543"/>
      <c r="F81" s="543"/>
      <c r="G81" s="546"/>
      <c r="H81" s="547"/>
      <c r="I81" s="547"/>
      <c r="J81" s="547"/>
      <c r="K81" s="547"/>
      <c r="L81" s="548"/>
      <c r="M81" s="558" t="s">
        <v>71</v>
      </c>
      <c r="N81" s="138">
        <v>8053</v>
      </c>
      <c r="O81" s="560" t="s">
        <v>73</v>
      </c>
      <c r="P81" s="561"/>
      <c r="Q81" s="139"/>
      <c r="R81" s="28"/>
      <c r="S81" s="47"/>
      <c r="T81" s="42"/>
      <c r="U81" s="154"/>
      <c r="V81" s="159"/>
      <c r="W81" s="159"/>
      <c r="X81" s="158"/>
      <c r="Y81" s="158"/>
      <c r="Z81" s="158"/>
      <c r="AA81" s="159"/>
      <c r="AB81" s="159"/>
      <c r="AC81" s="159"/>
      <c r="AD81" s="1"/>
    </row>
    <row r="82" spans="1:30" ht="35.25" customHeight="1" x14ac:dyDescent="0.2">
      <c r="A82" s="1"/>
      <c r="B82" s="48"/>
      <c r="C82" s="543"/>
      <c r="D82" s="543"/>
      <c r="E82" s="543"/>
      <c r="F82" s="543"/>
      <c r="G82" s="549"/>
      <c r="H82" s="550"/>
      <c r="I82" s="550"/>
      <c r="J82" s="550"/>
      <c r="K82" s="550"/>
      <c r="L82" s="551"/>
      <c r="M82" s="559"/>
      <c r="N82" s="132"/>
      <c r="O82" s="562"/>
      <c r="P82" s="563"/>
      <c r="Q82" s="137"/>
      <c r="R82" s="28"/>
      <c r="S82" s="47"/>
      <c r="T82" s="42"/>
      <c r="U82" s="159"/>
      <c r="V82" s="159"/>
      <c r="W82" s="159"/>
      <c r="X82" s="159"/>
      <c r="Y82" s="159"/>
      <c r="Z82" s="159"/>
      <c r="AA82" s="159"/>
      <c r="AB82" s="159"/>
      <c r="AC82" s="159"/>
      <c r="AD82" s="1"/>
    </row>
    <row r="83" spans="1:30" ht="18.600000000000001" customHeight="1" x14ac:dyDescent="0.25">
      <c r="A83" s="1"/>
      <c r="B83" s="48"/>
      <c r="C83" s="510" t="s">
        <v>92</v>
      </c>
      <c r="D83" s="510"/>
      <c r="E83" s="510"/>
      <c r="F83" s="511"/>
      <c r="G83" s="514"/>
      <c r="H83" s="515"/>
      <c r="I83" s="515"/>
      <c r="J83" s="515"/>
      <c r="K83" s="515"/>
      <c r="L83" s="516"/>
      <c r="M83" s="523" t="s">
        <v>74</v>
      </c>
      <c r="N83" s="524"/>
      <c r="O83" s="524"/>
      <c r="P83" s="524"/>
      <c r="Q83" s="524"/>
      <c r="R83" s="28"/>
      <c r="S83" s="47"/>
      <c r="T83" s="42"/>
      <c r="U83" s="155"/>
      <c r="V83" s="156"/>
      <c r="W83" s="156"/>
      <c r="X83" s="159"/>
      <c r="Y83" s="159"/>
      <c r="Z83" s="159"/>
      <c r="AA83" s="156"/>
      <c r="AB83" s="156"/>
      <c r="AC83" s="156"/>
      <c r="AD83" s="1"/>
    </row>
    <row r="84" spans="1:30" ht="13.35" customHeight="1" x14ac:dyDescent="0.25">
      <c r="A84" s="1"/>
      <c r="B84" s="48"/>
      <c r="C84" s="512"/>
      <c r="D84" s="512"/>
      <c r="E84" s="512"/>
      <c r="F84" s="513"/>
      <c r="G84" s="517"/>
      <c r="H84" s="518"/>
      <c r="I84" s="518"/>
      <c r="J84" s="518"/>
      <c r="K84" s="518"/>
      <c r="L84" s="519"/>
      <c r="M84" s="523"/>
      <c r="N84" s="523"/>
      <c r="O84" s="523"/>
      <c r="P84" s="523"/>
      <c r="Q84" s="523"/>
      <c r="R84" s="28"/>
      <c r="S84" s="47"/>
      <c r="T84" s="42"/>
      <c r="U84" s="151"/>
      <c r="V84" s="160"/>
      <c r="W84" s="160"/>
      <c r="X84" s="156"/>
      <c r="Y84" s="156"/>
      <c r="Z84" s="156"/>
      <c r="AA84" s="160"/>
      <c r="AB84" s="160"/>
      <c r="AC84" s="160"/>
      <c r="AD84" s="1"/>
    </row>
    <row r="85" spans="1:30" ht="14.1" customHeight="1" x14ac:dyDescent="0.2">
      <c r="A85" s="1"/>
      <c r="B85" s="48"/>
      <c r="C85" s="512"/>
      <c r="D85" s="512"/>
      <c r="E85" s="512"/>
      <c r="F85" s="513"/>
      <c r="G85" s="517"/>
      <c r="H85" s="518"/>
      <c r="I85" s="518"/>
      <c r="J85" s="518"/>
      <c r="K85" s="518"/>
      <c r="L85" s="519"/>
      <c r="M85" s="525" t="s">
        <v>110</v>
      </c>
      <c r="N85" s="526"/>
      <c r="O85" s="526"/>
      <c r="P85" s="526"/>
      <c r="Q85" s="527"/>
      <c r="R85" s="28"/>
      <c r="S85" s="47"/>
      <c r="T85" s="42"/>
      <c r="U85" s="161"/>
      <c r="V85" s="161"/>
      <c r="W85" s="161"/>
      <c r="X85" s="160"/>
      <c r="Y85" s="160"/>
      <c r="Z85" s="160"/>
      <c r="AA85" s="161"/>
      <c r="AB85" s="161"/>
      <c r="AC85" s="161"/>
      <c r="AD85" s="1"/>
    </row>
    <row r="86" spans="1:30" ht="14.1" customHeight="1" x14ac:dyDescent="0.2">
      <c r="A86" s="1"/>
      <c r="B86" s="48"/>
      <c r="C86" s="512"/>
      <c r="D86" s="512"/>
      <c r="E86" s="512"/>
      <c r="F86" s="513"/>
      <c r="G86" s="517"/>
      <c r="H86" s="518"/>
      <c r="I86" s="518"/>
      <c r="J86" s="518"/>
      <c r="K86" s="518"/>
      <c r="L86" s="519"/>
      <c r="M86" s="528"/>
      <c r="N86" s="529"/>
      <c r="O86" s="529"/>
      <c r="P86" s="529"/>
      <c r="Q86" s="530"/>
      <c r="R86" s="28"/>
      <c r="S86" s="47"/>
      <c r="T86" s="42"/>
      <c r="U86" s="73"/>
      <c r="V86" s="75"/>
      <c r="W86" s="75"/>
      <c r="X86" s="161"/>
      <c r="Y86" s="161"/>
      <c r="Z86" s="161"/>
      <c r="AA86" s="75"/>
      <c r="AB86" s="75"/>
      <c r="AC86" s="75"/>
      <c r="AD86" s="1"/>
    </row>
    <row r="87" spans="1:30" ht="14.1" customHeight="1" x14ac:dyDescent="0.2">
      <c r="A87" s="1"/>
      <c r="B87" s="48"/>
      <c r="C87" s="512"/>
      <c r="D87" s="512"/>
      <c r="E87" s="512"/>
      <c r="F87" s="513"/>
      <c r="G87" s="517"/>
      <c r="H87" s="518"/>
      <c r="I87" s="518"/>
      <c r="J87" s="518"/>
      <c r="K87" s="518"/>
      <c r="L87" s="519"/>
      <c r="M87" s="528"/>
      <c r="N87" s="529"/>
      <c r="O87" s="529"/>
      <c r="P87" s="529"/>
      <c r="Q87" s="530"/>
      <c r="R87" s="28"/>
      <c r="S87" s="47"/>
      <c r="T87" s="42"/>
      <c r="U87" s="75"/>
      <c r="V87" s="75"/>
      <c r="W87" s="75"/>
      <c r="X87" s="75"/>
      <c r="Y87" s="75"/>
      <c r="Z87" s="75"/>
      <c r="AA87" s="75"/>
      <c r="AB87" s="75"/>
      <c r="AC87" s="75"/>
      <c r="AD87" s="1"/>
    </row>
    <row r="88" spans="1:30" ht="14.1" customHeight="1" x14ac:dyDescent="0.2">
      <c r="A88" s="1"/>
      <c r="B88" s="48"/>
      <c r="C88" s="512"/>
      <c r="D88" s="512"/>
      <c r="E88" s="512"/>
      <c r="F88" s="513"/>
      <c r="G88" s="517"/>
      <c r="H88" s="518"/>
      <c r="I88" s="518"/>
      <c r="J88" s="518"/>
      <c r="K88" s="518"/>
      <c r="L88" s="519"/>
      <c r="M88" s="528"/>
      <c r="N88" s="529"/>
      <c r="O88" s="529"/>
      <c r="P88" s="529"/>
      <c r="Q88" s="530"/>
      <c r="R88" s="28"/>
      <c r="S88" s="47"/>
      <c r="T88" s="42"/>
      <c r="U88" s="75"/>
      <c r="V88" s="75"/>
      <c r="W88" s="75"/>
      <c r="X88" s="75"/>
      <c r="Y88" s="75"/>
      <c r="Z88" s="75"/>
      <c r="AA88" s="75"/>
      <c r="AB88" s="75"/>
      <c r="AC88" s="75"/>
      <c r="AD88" s="1"/>
    </row>
    <row r="89" spans="1:30" ht="14.1" customHeight="1" x14ac:dyDescent="0.2">
      <c r="A89" s="1"/>
      <c r="B89" s="48"/>
      <c r="C89" s="512"/>
      <c r="D89" s="512"/>
      <c r="E89" s="512"/>
      <c r="F89" s="513"/>
      <c r="G89" s="517"/>
      <c r="H89" s="518"/>
      <c r="I89" s="518"/>
      <c r="J89" s="518"/>
      <c r="K89" s="518"/>
      <c r="L89" s="519"/>
      <c r="M89" s="528"/>
      <c r="N89" s="529"/>
      <c r="O89" s="529"/>
      <c r="P89" s="529"/>
      <c r="Q89" s="530"/>
      <c r="R89" s="28"/>
      <c r="S89" s="47"/>
      <c r="T89" s="42"/>
      <c r="U89" s="75"/>
      <c r="V89" s="75"/>
      <c r="W89" s="75"/>
      <c r="X89" s="75"/>
      <c r="Y89" s="75"/>
      <c r="Z89" s="75"/>
      <c r="AA89" s="75"/>
      <c r="AB89" s="75"/>
      <c r="AC89" s="75"/>
      <c r="AD89" s="1"/>
    </row>
    <row r="90" spans="1:30" ht="14.1" customHeight="1" x14ac:dyDescent="0.2">
      <c r="A90" s="1"/>
      <c r="B90" s="48"/>
      <c r="C90" s="512"/>
      <c r="D90" s="512"/>
      <c r="E90" s="512"/>
      <c r="F90" s="513"/>
      <c r="G90" s="517"/>
      <c r="H90" s="518"/>
      <c r="I90" s="518"/>
      <c r="J90" s="518"/>
      <c r="K90" s="518"/>
      <c r="L90" s="519"/>
      <c r="M90" s="528"/>
      <c r="N90" s="529"/>
      <c r="O90" s="529"/>
      <c r="P90" s="529"/>
      <c r="Q90" s="530"/>
      <c r="R90" s="28"/>
      <c r="S90" s="47"/>
      <c r="T90" s="42"/>
      <c r="U90" s="75"/>
      <c r="V90" s="75"/>
      <c r="W90" s="75"/>
      <c r="X90" s="75"/>
      <c r="Y90" s="75"/>
      <c r="Z90" s="75"/>
      <c r="AA90" s="75"/>
      <c r="AB90" s="75"/>
      <c r="AC90" s="75"/>
      <c r="AD90" s="1"/>
    </row>
    <row r="91" spans="1:30" ht="14.1" customHeight="1" x14ac:dyDescent="0.2">
      <c r="A91" s="1"/>
      <c r="B91" s="48"/>
      <c r="C91" s="512"/>
      <c r="D91" s="512"/>
      <c r="E91" s="512"/>
      <c r="F91" s="513"/>
      <c r="G91" s="517"/>
      <c r="H91" s="518"/>
      <c r="I91" s="518"/>
      <c r="J91" s="518"/>
      <c r="K91" s="518"/>
      <c r="L91" s="519"/>
      <c r="M91" s="528"/>
      <c r="N91" s="529"/>
      <c r="O91" s="529"/>
      <c r="P91" s="529"/>
      <c r="Q91" s="530"/>
      <c r="R91" s="28"/>
      <c r="S91" s="47"/>
      <c r="T91" s="42"/>
      <c r="U91" s="75"/>
      <c r="V91" s="75"/>
      <c r="W91" s="75"/>
      <c r="X91" s="75"/>
      <c r="Y91" s="75"/>
      <c r="Z91" s="75"/>
      <c r="AA91" s="75"/>
      <c r="AB91" s="75"/>
      <c r="AC91" s="75"/>
      <c r="AD91" s="1"/>
    </row>
    <row r="92" spans="1:30" ht="14.1" customHeight="1" x14ac:dyDescent="0.2">
      <c r="A92" s="1"/>
      <c r="B92" s="48"/>
      <c r="C92" s="512"/>
      <c r="D92" s="512"/>
      <c r="E92" s="512"/>
      <c r="F92" s="513"/>
      <c r="G92" s="517"/>
      <c r="H92" s="518"/>
      <c r="I92" s="518"/>
      <c r="J92" s="518"/>
      <c r="K92" s="518"/>
      <c r="L92" s="519"/>
      <c r="M92" s="528"/>
      <c r="N92" s="529"/>
      <c r="O92" s="529"/>
      <c r="P92" s="529"/>
      <c r="Q92" s="530"/>
      <c r="R92" s="28"/>
      <c r="S92" s="47"/>
      <c r="T92" s="42"/>
      <c r="U92" s="75"/>
      <c r="V92" s="75"/>
      <c r="W92" s="75"/>
      <c r="X92" s="75"/>
      <c r="Y92" s="75"/>
      <c r="Z92" s="75"/>
      <c r="AA92" s="75"/>
      <c r="AB92" s="75"/>
      <c r="AC92" s="75"/>
      <c r="AD92" s="1"/>
    </row>
    <row r="93" spans="1:30" ht="14.1" customHeight="1" x14ac:dyDescent="0.2">
      <c r="A93" s="42"/>
      <c r="B93" s="72"/>
      <c r="C93" s="512"/>
      <c r="D93" s="512"/>
      <c r="E93" s="512"/>
      <c r="F93" s="513"/>
      <c r="G93" s="520"/>
      <c r="H93" s="521"/>
      <c r="I93" s="521"/>
      <c r="J93" s="521"/>
      <c r="K93" s="521"/>
      <c r="L93" s="522"/>
      <c r="M93" s="531"/>
      <c r="N93" s="532"/>
      <c r="O93" s="532"/>
      <c r="P93" s="532"/>
      <c r="Q93" s="533"/>
      <c r="R93" s="28"/>
      <c r="S93" s="47"/>
      <c r="T93" s="42"/>
      <c r="U93" s="75"/>
      <c r="V93" s="75"/>
      <c r="W93" s="75"/>
      <c r="X93" s="75"/>
      <c r="Y93" s="75"/>
      <c r="Z93" s="75"/>
      <c r="AA93" s="75"/>
      <c r="AB93" s="75"/>
      <c r="AC93" s="75"/>
      <c r="AD93" s="1"/>
    </row>
    <row r="94" spans="1:30" ht="14.1"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4.1"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3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6"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3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3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6"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6"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6" customHeight="1" x14ac:dyDescent="0.2">
      <c r="A105" s="37"/>
      <c r="B105" s="37"/>
      <c r="C105" s="534"/>
      <c r="D105" s="535"/>
      <c r="E105" s="535"/>
      <c r="F105" s="535"/>
      <c r="G105" s="535"/>
      <c r="H105" s="535"/>
      <c r="I105" s="535"/>
      <c r="J105" s="535"/>
      <c r="K105" s="535"/>
      <c r="L105" s="535"/>
      <c r="M105" s="535"/>
      <c r="N105" s="535"/>
      <c r="O105" s="535"/>
      <c r="P105" s="535"/>
      <c r="Q105" s="535"/>
      <c r="R105" s="535"/>
      <c r="S105" s="535"/>
      <c r="T105" s="535"/>
      <c r="U105" s="536"/>
      <c r="V105" s="37"/>
      <c r="W105" s="37"/>
      <c r="X105" s="37"/>
      <c r="Y105" s="37"/>
      <c r="Z105" s="37"/>
      <c r="AA105" s="37"/>
      <c r="AB105" s="37"/>
      <c r="AC105" s="37"/>
      <c r="AD105" s="37"/>
    </row>
    <row r="106" spans="1:30" ht="12.6" customHeight="1" x14ac:dyDescent="0.2">
      <c r="A106" s="37"/>
      <c r="B106" s="37"/>
      <c r="C106" s="537"/>
      <c r="D106" s="538"/>
      <c r="E106" s="538"/>
      <c r="F106" s="538"/>
      <c r="G106" s="538"/>
      <c r="H106" s="538"/>
      <c r="I106" s="538"/>
      <c r="J106" s="538"/>
      <c r="K106" s="538"/>
      <c r="L106" s="538"/>
      <c r="M106" s="538"/>
      <c r="N106" s="538"/>
      <c r="O106" s="538"/>
      <c r="P106" s="538"/>
      <c r="Q106" s="538"/>
      <c r="R106" s="538"/>
      <c r="S106" s="538"/>
      <c r="T106" s="538"/>
      <c r="U106" s="539"/>
      <c r="V106" s="37"/>
      <c r="W106" s="37"/>
      <c r="X106" s="37"/>
      <c r="Y106" s="37"/>
      <c r="Z106" s="37"/>
      <c r="AA106" s="37"/>
      <c r="AB106" s="37"/>
      <c r="AC106" s="37"/>
      <c r="AD106" s="37"/>
    </row>
    <row r="107" spans="1:30" x14ac:dyDescent="0.2">
      <c r="A107" s="37"/>
      <c r="B107" s="37"/>
      <c r="C107" s="537"/>
      <c r="D107" s="538"/>
      <c r="E107" s="538"/>
      <c r="F107" s="538"/>
      <c r="G107" s="538"/>
      <c r="H107" s="538"/>
      <c r="I107" s="538"/>
      <c r="J107" s="538"/>
      <c r="K107" s="538"/>
      <c r="L107" s="538"/>
      <c r="M107" s="538"/>
      <c r="N107" s="538"/>
      <c r="O107" s="538"/>
      <c r="P107" s="538"/>
      <c r="Q107" s="538"/>
      <c r="R107" s="538"/>
      <c r="S107" s="538"/>
      <c r="T107" s="538"/>
      <c r="U107" s="539"/>
      <c r="V107" s="37"/>
      <c r="W107" s="37"/>
      <c r="X107" s="37"/>
      <c r="Y107" s="37"/>
      <c r="Z107" s="37"/>
      <c r="AA107" s="37"/>
      <c r="AB107" s="37"/>
      <c r="AC107" s="37"/>
      <c r="AD107" s="37"/>
    </row>
    <row r="108" spans="1:30" x14ac:dyDescent="0.2">
      <c r="A108" s="37"/>
      <c r="B108" s="37"/>
      <c r="C108" s="537"/>
      <c r="D108" s="538"/>
      <c r="E108" s="538"/>
      <c r="F108" s="538"/>
      <c r="G108" s="538"/>
      <c r="H108" s="538"/>
      <c r="I108" s="538"/>
      <c r="J108" s="538"/>
      <c r="K108" s="538"/>
      <c r="L108" s="538"/>
      <c r="M108" s="538"/>
      <c r="N108" s="538"/>
      <c r="O108" s="538"/>
      <c r="P108" s="538"/>
      <c r="Q108" s="538"/>
      <c r="R108" s="538"/>
      <c r="S108" s="538"/>
      <c r="T108" s="538"/>
      <c r="U108" s="539"/>
      <c r="V108" s="37"/>
      <c r="W108" s="37"/>
      <c r="X108" s="37"/>
      <c r="Y108" s="37"/>
      <c r="Z108" s="37"/>
      <c r="AA108" s="37"/>
      <c r="AB108" s="37"/>
      <c r="AC108" s="37"/>
      <c r="AD108" s="37"/>
    </row>
    <row r="109" spans="1:30" x14ac:dyDescent="0.2">
      <c r="A109" s="37"/>
      <c r="B109" s="37"/>
      <c r="C109" s="537"/>
      <c r="D109" s="538"/>
      <c r="E109" s="538"/>
      <c r="F109" s="538"/>
      <c r="G109" s="538"/>
      <c r="H109" s="538"/>
      <c r="I109" s="538"/>
      <c r="J109" s="538"/>
      <c r="K109" s="538"/>
      <c r="L109" s="538"/>
      <c r="M109" s="538"/>
      <c r="N109" s="538"/>
      <c r="O109" s="538"/>
      <c r="P109" s="538"/>
      <c r="Q109" s="538"/>
      <c r="R109" s="538"/>
      <c r="S109" s="538"/>
      <c r="T109" s="538"/>
      <c r="U109" s="539"/>
      <c r="V109" s="37"/>
      <c r="W109" s="37"/>
      <c r="X109" s="37"/>
      <c r="Y109" s="37"/>
      <c r="Z109" s="37"/>
      <c r="AA109" s="37"/>
      <c r="AB109" s="37"/>
      <c r="AC109" s="37"/>
      <c r="AD109" s="37"/>
    </row>
    <row r="110" spans="1:30" x14ac:dyDescent="0.2">
      <c r="A110" s="37"/>
      <c r="B110" s="37"/>
      <c r="C110" s="537"/>
      <c r="D110" s="538"/>
      <c r="E110" s="538"/>
      <c r="F110" s="538"/>
      <c r="G110" s="538"/>
      <c r="H110" s="538"/>
      <c r="I110" s="538"/>
      <c r="J110" s="538"/>
      <c r="K110" s="538"/>
      <c r="L110" s="538"/>
      <c r="M110" s="538"/>
      <c r="N110" s="538"/>
      <c r="O110" s="538"/>
      <c r="P110" s="538"/>
      <c r="Q110" s="538"/>
      <c r="R110" s="538"/>
      <c r="S110" s="538"/>
      <c r="T110" s="538"/>
      <c r="U110" s="539"/>
      <c r="V110" s="37"/>
      <c r="W110" s="37"/>
      <c r="X110" s="37"/>
      <c r="Y110" s="37"/>
      <c r="Z110" s="37"/>
      <c r="AA110" s="37"/>
      <c r="AB110" s="37"/>
      <c r="AC110" s="37"/>
      <c r="AD110" s="37"/>
    </row>
    <row r="111" spans="1:30" x14ac:dyDescent="0.2">
      <c r="A111" s="37"/>
      <c r="B111" s="37"/>
      <c r="C111" s="537"/>
      <c r="D111" s="538"/>
      <c r="E111" s="538"/>
      <c r="F111" s="538"/>
      <c r="G111" s="538"/>
      <c r="H111" s="538"/>
      <c r="I111" s="538"/>
      <c r="J111" s="538"/>
      <c r="K111" s="538"/>
      <c r="L111" s="538"/>
      <c r="M111" s="538"/>
      <c r="N111" s="538"/>
      <c r="O111" s="538"/>
      <c r="P111" s="538"/>
      <c r="Q111" s="538"/>
      <c r="R111" s="538"/>
      <c r="S111" s="538"/>
      <c r="T111" s="538"/>
      <c r="U111" s="539"/>
      <c r="V111" s="37"/>
      <c r="W111" s="37"/>
      <c r="X111" s="37"/>
      <c r="Y111" s="37"/>
      <c r="Z111" s="37"/>
      <c r="AA111" s="37"/>
      <c r="AB111" s="37"/>
      <c r="AC111" s="37"/>
      <c r="AD111" s="37"/>
    </row>
    <row r="112" spans="1:30" x14ac:dyDescent="0.2">
      <c r="A112" s="37"/>
      <c r="B112" s="37"/>
      <c r="C112" s="537"/>
      <c r="D112" s="538"/>
      <c r="E112" s="538"/>
      <c r="F112" s="538"/>
      <c r="G112" s="538"/>
      <c r="H112" s="538"/>
      <c r="I112" s="538"/>
      <c r="J112" s="538"/>
      <c r="K112" s="538"/>
      <c r="L112" s="538"/>
      <c r="M112" s="538"/>
      <c r="N112" s="538"/>
      <c r="O112" s="538"/>
      <c r="P112" s="538"/>
      <c r="Q112" s="538"/>
      <c r="R112" s="538"/>
      <c r="S112" s="538"/>
      <c r="T112" s="538"/>
      <c r="U112" s="539"/>
      <c r="V112" s="37"/>
      <c r="W112" s="37"/>
      <c r="X112" s="37"/>
      <c r="Y112" s="37"/>
      <c r="Z112" s="37"/>
      <c r="AA112" s="37"/>
      <c r="AB112" s="37"/>
      <c r="AC112" s="37"/>
      <c r="AD112" s="37"/>
    </row>
    <row r="113" spans="1:30" x14ac:dyDescent="0.2">
      <c r="A113" s="37"/>
      <c r="B113" s="37"/>
      <c r="C113" s="537"/>
      <c r="D113" s="538"/>
      <c r="E113" s="538"/>
      <c r="F113" s="538"/>
      <c r="G113" s="538"/>
      <c r="H113" s="538"/>
      <c r="I113" s="538"/>
      <c r="J113" s="538"/>
      <c r="K113" s="538"/>
      <c r="L113" s="538"/>
      <c r="M113" s="538"/>
      <c r="N113" s="538"/>
      <c r="O113" s="538"/>
      <c r="P113" s="538"/>
      <c r="Q113" s="538"/>
      <c r="R113" s="538"/>
      <c r="S113" s="538"/>
      <c r="T113" s="538"/>
      <c r="U113" s="539"/>
      <c r="V113" s="37"/>
      <c r="W113" s="37"/>
      <c r="X113" s="37"/>
      <c r="Y113" s="37"/>
      <c r="Z113" s="37"/>
      <c r="AA113" s="37"/>
      <c r="AB113" s="37"/>
      <c r="AC113" s="37"/>
      <c r="AD113" s="37"/>
    </row>
    <row r="114" spans="1:30" x14ac:dyDescent="0.2">
      <c r="A114" s="37"/>
      <c r="B114" s="37"/>
      <c r="C114" s="537"/>
      <c r="D114" s="538"/>
      <c r="E114" s="538"/>
      <c r="F114" s="538"/>
      <c r="G114" s="538"/>
      <c r="H114" s="538"/>
      <c r="I114" s="538"/>
      <c r="J114" s="538"/>
      <c r="K114" s="538"/>
      <c r="L114" s="538"/>
      <c r="M114" s="538"/>
      <c r="N114" s="538"/>
      <c r="O114" s="538"/>
      <c r="P114" s="538"/>
      <c r="Q114" s="538"/>
      <c r="R114" s="538"/>
      <c r="S114" s="538"/>
      <c r="T114" s="538"/>
      <c r="U114" s="539"/>
      <c r="V114" s="37"/>
      <c r="W114" s="37"/>
      <c r="X114" s="37"/>
      <c r="Y114" s="37"/>
      <c r="Z114" s="37"/>
      <c r="AA114" s="37"/>
      <c r="AB114" s="37"/>
      <c r="AC114" s="37"/>
      <c r="AD114" s="37"/>
    </row>
    <row r="115" spans="1:30" x14ac:dyDescent="0.2">
      <c r="A115" s="37"/>
      <c r="B115" s="37"/>
      <c r="C115" s="537"/>
      <c r="D115" s="538"/>
      <c r="E115" s="538"/>
      <c r="F115" s="538"/>
      <c r="G115" s="538"/>
      <c r="H115" s="538"/>
      <c r="I115" s="538"/>
      <c r="J115" s="538"/>
      <c r="K115" s="538"/>
      <c r="L115" s="538"/>
      <c r="M115" s="538"/>
      <c r="N115" s="538"/>
      <c r="O115" s="538"/>
      <c r="P115" s="538"/>
      <c r="Q115" s="538"/>
      <c r="R115" s="538"/>
      <c r="S115" s="538"/>
      <c r="T115" s="538"/>
      <c r="U115" s="539"/>
      <c r="V115" s="37"/>
      <c r="W115" s="37"/>
      <c r="X115" s="37"/>
      <c r="Y115" s="37"/>
      <c r="Z115" s="37"/>
      <c r="AA115" s="37"/>
      <c r="AB115" s="37"/>
      <c r="AC115" s="37"/>
      <c r="AD115" s="37"/>
    </row>
    <row r="116" spans="1:30" x14ac:dyDescent="0.2">
      <c r="A116" s="37"/>
      <c r="B116" s="37"/>
      <c r="C116" s="537"/>
      <c r="D116" s="538"/>
      <c r="E116" s="538"/>
      <c r="F116" s="538"/>
      <c r="G116" s="538"/>
      <c r="H116" s="538"/>
      <c r="I116" s="538"/>
      <c r="J116" s="538"/>
      <c r="K116" s="538"/>
      <c r="L116" s="538"/>
      <c r="M116" s="538"/>
      <c r="N116" s="538"/>
      <c r="O116" s="538"/>
      <c r="P116" s="538"/>
      <c r="Q116" s="538"/>
      <c r="R116" s="538"/>
      <c r="S116" s="538"/>
      <c r="T116" s="538"/>
      <c r="U116" s="539"/>
      <c r="V116" s="37"/>
      <c r="W116" s="37"/>
      <c r="X116" s="37"/>
      <c r="Y116" s="37"/>
      <c r="Z116" s="37"/>
      <c r="AA116" s="37"/>
      <c r="AB116" s="37"/>
      <c r="AC116" s="37"/>
      <c r="AD116" s="37"/>
    </row>
    <row r="117" spans="1:30" x14ac:dyDescent="0.2">
      <c r="A117" s="37"/>
      <c r="B117" s="37"/>
      <c r="C117" s="537"/>
      <c r="D117" s="538"/>
      <c r="E117" s="538"/>
      <c r="F117" s="538"/>
      <c r="G117" s="538"/>
      <c r="H117" s="538"/>
      <c r="I117" s="538"/>
      <c r="J117" s="538"/>
      <c r="K117" s="538"/>
      <c r="L117" s="538"/>
      <c r="M117" s="538"/>
      <c r="N117" s="538"/>
      <c r="O117" s="538"/>
      <c r="P117" s="538"/>
      <c r="Q117" s="538"/>
      <c r="R117" s="538"/>
      <c r="S117" s="538"/>
      <c r="T117" s="538"/>
      <c r="U117" s="539"/>
      <c r="V117" s="37"/>
      <c r="W117" s="37"/>
      <c r="X117" s="37"/>
      <c r="Y117" s="37"/>
      <c r="Z117" s="37"/>
      <c r="AA117" s="37"/>
      <c r="AB117" s="37"/>
      <c r="AC117" s="37"/>
      <c r="AD117" s="37"/>
    </row>
    <row r="118" spans="1:30" x14ac:dyDescent="0.2">
      <c r="A118" s="37"/>
      <c r="B118" s="37"/>
      <c r="C118" s="537"/>
      <c r="D118" s="538"/>
      <c r="E118" s="538"/>
      <c r="F118" s="538"/>
      <c r="G118" s="538"/>
      <c r="H118" s="538"/>
      <c r="I118" s="538"/>
      <c r="J118" s="538"/>
      <c r="K118" s="538"/>
      <c r="L118" s="538"/>
      <c r="M118" s="538"/>
      <c r="N118" s="538"/>
      <c r="O118" s="538"/>
      <c r="P118" s="538"/>
      <c r="Q118" s="538"/>
      <c r="R118" s="538"/>
      <c r="S118" s="538"/>
      <c r="T118" s="538"/>
      <c r="U118" s="539"/>
      <c r="V118" s="37"/>
      <c r="W118" s="37"/>
      <c r="X118" s="37"/>
      <c r="Y118" s="37"/>
      <c r="Z118" s="37"/>
      <c r="AA118" s="37"/>
      <c r="AB118" s="37"/>
      <c r="AC118" s="37"/>
      <c r="AD118" s="37"/>
    </row>
    <row r="119" spans="1:30" x14ac:dyDescent="0.2">
      <c r="A119" s="37"/>
      <c r="B119" s="37"/>
      <c r="C119" s="537"/>
      <c r="D119" s="538"/>
      <c r="E119" s="538"/>
      <c r="F119" s="538"/>
      <c r="G119" s="538"/>
      <c r="H119" s="538"/>
      <c r="I119" s="538"/>
      <c r="J119" s="538"/>
      <c r="K119" s="538"/>
      <c r="L119" s="538"/>
      <c r="M119" s="538"/>
      <c r="N119" s="538"/>
      <c r="O119" s="538"/>
      <c r="P119" s="538"/>
      <c r="Q119" s="538"/>
      <c r="R119" s="538"/>
      <c r="S119" s="538"/>
      <c r="T119" s="538"/>
      <c r="U119" s="539"/>
      <c r="V119" s="37"/>
      <c r="W119" s="37"/>
      <c r="X119" s="37"/>
      <c r="Y119" s="37"/>
      <c r="Z119" s="37"/>
      <c r="AA119" s="37"/>
      <c r="AB119" s="37"/>
      <c r="AC119" s="37"/>
      <c r="AD119" s="37"/>
    </row>
    <row r="120" spans="1:30" x14ac:dyDescent="0.2">
      <c r="A120" s="37"/>
      <c r="B120" s="37"/>
      <c r="C120" s="540"/>
      <c r="D120" s="541"/>
      <c r="E120" s="541"/>
      <c r="F120" s="541"/>
      <c r="G120" s="541"/>
      <c r="H120" s="541"/>
      <c r="I120" s="541"/>
      <c r="J120" s="541"/>
      <c r="K120" s="541"/>
      <c r="L120" s="541"/>
      <c r="M120" s="541"/>
      <c r="N120" s="541"/>
      <c r="O120" s="541"/>
      <c r="P120" s="541"/>
      <c r="Q120" s="541"/>
      <c r="R120" s="541"/>
      <c r="S120" s="541"/>
      <c r="T120" s="541"/>
      <c r="U120" s="542"/>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71</xdr:row>
                    <xdr:rowOff>66675</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104775</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257175</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219075</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49</xdr:row>
                    <xdr:rowOff>228600</xdr:rowOff>
                  </from>
                  <to>
                    <xdr:col>6</xdr:col>
                    <xdr:colOff>1447800</xdr:colOff>
                    <xdr:row>50</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33</xdr:row>
                    <xdr:rowOff>200025</xdr:rowOff>
                  </from>
                  <to>
                    <xdr:col>6</xdr:col>
                    <xdr:colOff>142875</xdr:colOff>
                    <xdr:row>35</xdr:row>
                    <xdr:rowOff>28575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692" t="s">
        <v>1</v>
      </c>
      <c r="C6" s="692"/>
      <c r="D6" s="692"/>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2020-11-30T16:41:30Z</dcterms:modified>
</cp:coreProperties>
</file>