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5E9261D5-DA88-4886-99A8-0170715F3309}" xr6:coauthVersionLast="47" xr6:coauthVersionMax="47" xr10:uidLastSave="{00000000-0000-0000-0000-000000000000}"/>
  <bookViews>
    <workbookView xWindow="-120" yWindow="-120" windowWidth="38640" windowHeight="15720" tabRatio="744" xr2:uid="{00000000-000D-0000-FFFF-FFFF00000000}"/>
  </bookViews>
  <sheets>
    <sheet name="Formular" sheetId="12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Muster!$A$1:$AD$127</definedName>
    <definedName name="ZahlungenDetail">#REF!</definedName>
    <definedName name="ZahlungenDetailDPG">#REF!</definedName>
    <definedName name="ZahlungenSumme">#REF!</definedName>
    <definedName name="ZahlungenSumme_Detai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8" i="12" l="1"/>
  <c r="E187" i="12"/>
  <c r="E186" i="12"/>
  <c r="E185" i="12"/>
  <c r="E184" i="12"/>
  <c r="E183" i="12"/>
  <c r="E182" i="12"/>
  <c r="E181" i="12"/>
  <c r="E180" i="12"/>
  <c r="AB121" i="12"/>
  <c r="AA11" i="12" s="1"/>
  <c r="AA12" i="12" s="1"/>
  <c r="S83" i="12"/>
  <c r="E83" i="12"/>
  <c r="S47" i="12"/>
  <c r="E47" i="12"/>
  <c r="E161" i="5" l="1"/>
  <c r="E160" i="5"/>
  <c r="E159" i="5"/>
  <c r="E158" i="5"/>
  <c r="E157" i="5"/>
  <c r="E156" i="5"/>
  <c r="E154" i="5"/>
  <c r="E155" i="5" l="1"/>
  <c r="E153" i="5"/>
  <c r="AB94" i="5"/>
  <c r="S62" i="5"/>
  <c r="E62" i="5"/>
  <c r="S33" i="5"/>
  <c r="E33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<sst xmlns="http://schemas.openxmlformats.org/spreadsheetml/2006/main" count="308" uniqueCount="150">
  <si>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</si>
  <si>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</si>
  <si>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</si>
  <si>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</si>
  <si>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</si>
  <si>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</si>
  <si>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</si>
  <si>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</si>
  <si>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</si>
  <si>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</si>
  <si>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</si>
  <si>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</si>
  <si>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</si>
  <si>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</si>
  <si>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</si>
  <si>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</si>
  <si>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</si>
  <si>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</si>
  <si>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</si>
  <si>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</si>
  <si>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</si>
  <si>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</si>
  <si>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</si>
  <si>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</si>
  <si>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</si>
  <si>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</si>
  <si>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</si>
  <si>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</si>
  <si>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</si>
  <si>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</si>
  <si>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</si>
  <si>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</si>
  <si>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</si>
  <si>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</si>
  <si>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</si>
  <si>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</si>
  <si>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</si>
  <si>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</si>
  <si>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</si>
  <si>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</si>
  <si>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</si>
  <si>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</si>
  <si>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</si>
  <si>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</si>
  <si>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</si>
  <si>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</si>
  <si>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</si>
  <si>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</si>
  <si>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</si>
  <si>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</si>
  <si>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</si>
  <si>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</si>
  <si>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Fondsbestand am 01.01.2019</t>
  </si>
  <si>
    <t>Fondsbestand am 31.12.2019</t>
  </si>
  <si>
    <t>Bildung und 
Forschung</t>
  </si>
  <si>
    <t>Anzahl ausserordentlich  geprüfter Vergabungen:</t>
  </si>
  <si>
    <t>Anzahl Vergabungen</t>
  </si>
  <si>
    <t>Ausschüttung der Lotteriegesellschaft</t>
  </si>
  <si>
    <t>Gesamtausgaben Kanton 2019</t>
  </si>
  <si>
    <t>Erhaltene Mittel und Gesamtausgaben 2019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</si>
  <si>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</si>
  <si>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</si>
  <si>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</si>
  <si>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</si>
  <si>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Falls ja: Kurze Schilderung der entsprechenden Fälle: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</si>
  <si>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</si>
  <si>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</si>
  <si>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</si>
  <si>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</si>
  <si>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</si>
  <si>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</si>
  <si>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</si>
  <si>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</si>
  <si>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</si>
  <si>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</si>
  <si>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</si>
  <si>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</si>
  <si>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</si>
  <si>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</si>
  <si>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</si>
  <si>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</si>
  <si>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</si>
  <si>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t>Total Betriebsaufwand</t>
  </si>
  <si>
    <t>Frei verfügbares Fondsvermögen am 01.01.2019</t>
  </si>
  <si>
    <t>Frei verfügbares Fondsvermögen am 31.12.2019</t>
  </si>
  <si>
    <t xml:space="preserve">Wird der Fonds ausschliesslich aus Lotteriemitteln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</si>
  <si>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</si>
  <si>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</si>
  <si>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</si>
  <si>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</si>
  <si>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</si>
  <si>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</si>
  <si>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</si>
  <si>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</si>
  <si>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</si>
  <si>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</si>
  <si>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</si>
  <si>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</si>
  <si>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</si>
  <si>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</si>
  <si>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</si>
  <si>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</si>
  <si>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</si>
  <si>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</si>
  <si>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</si>
  <si>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</si>
  <si>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Es mussten 2 Vergabungen rückgängig gemacht werden. Es handelte sich bei Fall x um einen Verstoss, der vom Begünstigten der Vergabung begangen wurde, genauer gesagt…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</si>
  <si>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</si>
  <si>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</si>
  <si>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</si>
  <si>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</si>
  <si>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</si>
  <si>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</si>
  <si>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</si>
  <si>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</si>
  <si>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</si>
  <si>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</si>
  <si>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</si>
  <si>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</si>
  <si>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</si>
  <si>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</si>
  <si>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Chur</t>
  </si>
  <si>
    <t>Erhaltene Mittel und Gesamtausgaben 2025</t>
  </si>
  <si>
    <t>Total Fondsverwaltungskosten</t>
  </si>
  <si>
    <t>Gesamtausgaben Kanton 2025</t>
  </si>
  <si>
    <t xml:space="preserve">a) Falls Sie die Zeile "Andere Erträge" ausgefüllt haben, beschreiben Sie bitte stichwortartig, um welche Erträge es sich handelt: 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</si>
  <si>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</si>
  <si>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 xml:space="preserve">im Berichtsjahr tatsächlich erhaltene Gelder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</si>
  <si>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</si>
  <si>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</si>
  <si>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</si>
  <si>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</si>
  <si>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</si>
  <si>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</si>
  <si>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</si>
  <si>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</si>
  <si>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Falls Sie bei Frage 3 und/oder 4 "Ja" angekreuzt haben: Kurze Schilderung der entsprechenden Fälle:</t>
  </si>
  <si>
    <t>Graubünden</t>
  </si>
  <si>
    <t>Departementssretariat EKUD, Abteilung Finanzen &amp; Controlling</t>
  </si>
  <si>
    <t>Quaderstrasse</t>
  </si>
  <si>
    <t>www.ekud.gr.ch</t>
  </si>
  <si>
    <t>Erziehungs-, Kultur- und Umweltschutzdepartement</t>
  </si>
  <si>
    <t>Gesetz über den Finanzhaushalt des Kantons Graubünden (FHG; BR 710.100); Kulturförderungsgesetz (KFG; BR 494.300); Sportförderungsgesetz (BR 470.000); Landeslotterie-Reglement 
(LLR; BR 710.600)</t>
  </si>
  <si>
    <t>Empfänger der Vergaben werden mittels PDF-Tabellen auf der Website veröffentlicht.
https://www.gr.ch/DE/institutionen/verwaltung/ekud/dd/themen/publikationen/projekte/Seiten/default.aspx</t>
  </si>
  <si>
    <t>Übrige betriebliche Erträge (Vermietung Loesaal) SF Landeslotterie
Zinsvergütungen auf Bestandeskonto SF Landeslotterie und SF Sport</t>
  </si>
  <si>
    <t>Keine Vorauszahlungen mehr (d.h. tatsächlich erhaltene Gelder bzw. Einmalzahlung entspricht Betrag gemäss Geschäftsbericht).</t>
  </si>
  <si>
    <t>SF Landeslotterie</t>
  </si>
  <si>
    <t>Departementssekretariat EKUD, Abteilung Finanzen &amp; Controlling</t>
  </si>
  <si>
    <t>SF Sport</t>
  </si>
  <si>
    <t xml:space="preserve">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</si>
</sst>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#\'###0"/>
    <numFmt numFmtId="166" formatCode="[Red]0;[Red]\-0;[Black]0"/>
    <numFmt numFmtId="167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164" fontId="2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462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5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7" fontId="11" fillId="0" borderId="0" xfId="0" applyNumberFormat="1" applyFont="1"/>
    <xf numFmtId="167" fontId="11" fillId="0" borderId="5" xfId="0" applyNumberFormat="1" applyFont="1" applyBorder="1"/>
    <xf numFmtId="167" fontId="11" fillId="0" borderId="7" xfId="0" applyNumberFormat="1" applyFont="1" applyBorder="1"/>
    <xf numFmtId="0" fontId="1" fillId="0" borderId="0" xfId="0" applyFont="1" applyAlignment="1">
      <alignment wrapText="1"/>
    </xf>
    <xf numFmtId="167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7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7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7" fontId="1" fillId="5" borderId="0" xfId="0" applyNumberFormat="1" applyFont="1" applyFill="1" applyProtection="1">
      <protection locked="0"/>
    </xf>
    <xf numFmtId="167" fontId="1" fillId="5" borderId="0" xfId="0" applyNumberFormat="1" applyFont="1" applyFill="1"/>
    <xf numFmtId="166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167" fontId="1" fillId="5" borderId="0" xfId="1" applyNumberFormat="1" applyFont="1" applyFill="1" applyBorder="1" applyAlignment="1" applyProtection="1">
      <protection locked="0"/>
    </xf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7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6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7" fontId="7" fillId="5" borderId="4" xfId="0" applyNumberFormat="1" applyFont="1" applyFill="1" applyBorder="1" applyAlignment="1">
      <alignment vertical="center" wrapText="1"/>
    </xf>
    <xf numFmtId="167" fontId="7" fillId="5" borderId="0" xfId="0" applyNumberFormat="1" applyFont="1" applyFill="1" applyAlignment="1" applyProtection="1">
      <alignment vertical="center"/>
      <protection locked="0"/>
    </xf>
    <xf numFmtId="167" fontId="7" fillId="5" borderId="25" xfId="0" applyNumberFormat="1" applyFont="1" applyFill="1" applyBorder="1" applyAlignment="1" applyProtection="1">
      <alignment vertical="center"/>
      <protection locked="0"/>
    </xf>
    <xf numFmtId="165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7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7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7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7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7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7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7" fontId="33" fillId="5" borderId="4" xfId="0" applyNumberFormat="1" applyFont="1" applyFill="1" applyBorder="1" applyAlignment="1">
      <alignment vertical="center" wrapText="1"/>
    </xf>
    <xf numFmtId="167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7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39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4" fillId="7" borderId="1" xfId="0" applyNumberFormat="1" applyFont="1" applyFill="1" applyBorder="1" applyAlignment="1">
      <alignment horizontal="right"/>
    </xf>
    <xf numFmtId="167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7" fontId="1" fillId="5" borderId="27" xfId="0" applyNumberFormat="1" applyFont="1" applyFill="1" applyBorder="1"/>
    <xf numFmtId="167" fontId="7" fillId="5" borderId="0" xfId="0" applyNumberFormat="1" applyFont="1" applyFill="1" applyAlignment="1">
      <alignment vertical="center"/>
    </xf>
    <xf numFmtId="167" fontId="1" fillId="5" borderId="22" xfId="0" applyNumberFormat="1" applyFont="1" applyFill="1" applyBorder="1"/>
    <xf numFmtId="167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7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7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0" fontId="1" fillId="0" borderId="18" xfId="0" applyFont="1" applyBorder="1"/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0" fontId="1" fillId="5" borderId="0" xfId="0" applyFont="1" applyFill="1" applyAlignment="1">
      <alignment vertical="top" wrapText="1"/>
    </xf>
    <xf numFmtId="3" fontId="33" fillId="5" borderId="0" xfId="0" applyNumberFormat="1" applyFont="1" applyFill="1"/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167" fontId="3" fillId="5" borderId="0" xfId="4" applyNumberFormat="1" applyFont="1" applyFill="1" applyBorder="1" applyAlignment="1" applyProtection="1"/>
    <xf numFmtId="167" fontId="3" fillId="5" borderId="0" xfId="4" applyNumberFormat="1" applyFont="1" applyFill="1" applyBorder="1" applyAlignment="1" applyProtection="1">
      <alignment horizontal="right"/>
    </xf>
    <xf numFmtId="0" fontId="3" fillId="5" borderId="0" xfId="0" applyFont="1" applyFill="1" applyAlignment="1">
      <alignment vertical="top" wrapText="1"/>
    </xf>
    <xf numFmtId="167" fontId="1" fillId="5" borderId="0" xfId="4" applyNumberFormat="1" applyFont="1" applyFill="1" applyBorder="1" applyAlignment="1" applyProtection="1"/>
    <xf numFmtId="0" fontId="1" fillId="5" borderId="0" xfId="0" applyFont="1" applyFill="1" applyAlignment="1">
      <alignment horizontal="right"/>
    </xf>
    <xf numFmtId="167" fontId="33" fillId="5" borderId="0" xfId="0" applyNumberFormat="1" applyFont="1" applyFill="1"/>
    <xf numFmtId="167" fontId="29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0" fontId="1" fillId="5" borderId="0" xfId="0" applyFont="1" applyFill="1" applyAlignment="1">
      <alignment horizontal="left" vertical="top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7" fontId="33" fillId="5" borderId="9" xfId="0" applyNumberFormat="1" applyFont="1" applyFill="1" applyBorder="1" applyAlignment="1">
      <alignment horizontal="center" vertical="center" wrapText="1"/>
    </xf>
    <xf numFmtId="167" fontId="33" fillId="5" borderId="14" xfId="0" applyNumberFormat="1" applyFont="1" applyFill="1" applyBorder="1" applyAlignment="1">
      <alignment horizontal="center" vertical="center" wrapText="1"/>
    </xf>
    <xf numFmtId="167" fontId="33" fillId="5" borderId="4" xfId="0" applyNumberFormat="1" applyFont="1" applyFill="1" applyBorder="1" applyAlignment="1">
      <alignment horizontal="center" vertical="center" wrapText="1"/>
    </xf>
    <xf numFmtId="167" fontId="33" fillId="5" borderId="0" xfId="0" applyNumberFormat="1" applyFont="1" applyFill="1" applyAlignment="1">
      <alignment horizontal="center" vertical="center" wrapText="1"/>
    </xf>
    <xf numFmtId="167" fontId="33" fillId="5" borderId="8" xfId="0" applyNumberFormat="1" applyFont="1" applyFill="1" applyBorder="1" applyAlignment="1">
      <alignment horizontal="center" vertical="center" wrapText="1"/>
    </xf>
    <xf numFmtId="167" fontId="33" fillId="5" borderId="11" xfId="0" applyNumberFormat="1" applyFont="1" applyFill="1" applyBorder="1" applyAlignment="1">
      <alignment horizontal="center" vertical="center" wrapText="1"/>
    </xf>
    <xf numFmtId="167" fontId="33" fillId="5" borderId="10" xfId="0" applyNumberFormat="1" applyFont="1" applyFill="1" applyBorder="1" applyAlignment="1">
      <alignment horizontal="left" vertical="top" wrapText="1"/>
    </xf>
    <xf numFmtId="167" fontId="33" fillId="5" borderId="2" xfId="0" applyNumberFormat="1" applyFont="1" applyFill="1" applyBorder="1" applyAlignment="1">
      <alignment horizontal="left" vertical="top" wrapText="1"/>
    </xf>
    <xf numFmtId="167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7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7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7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7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7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7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7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6" fontId="27" fillId="7" borderId="4" xfId="0" applyNumberFormat="1" applyFont="1" applyFill="1" applyBorder="1" applyAlignment="1">
      <alignment horizontal="center" vertical="center"/>
    </xf>
    <xf numFmtId="166" fontId="27" fillId="7" borderId="0" xfId="0" applyNumberFormat="1" applyFont="1" applyFill="1" applyAlignment="1">
      <alignment horizontal="center" vertical="center"/>
    </xf>
    <xf numFmtId="166" fontId="27" fillId="7" borderId="10" xfId="0" applyNumberFormat="1" applyFont="1" applyFill="1" applyBorder="1" applyAlignment="1">
      <alignment horizontal="center" vertical="center"/>
    </xf>
    <xf numFmtId="166" fontId="27" fillId="7" borderId="5" xfId="0" applyNumberFormat="1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6" fillId="6" borderId="1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7" borderId="1" xfId="0" applyFont="1" applyFill="1" applyBorder="1" applyAlignment="1">
      <alignment horizontal="left" wrapText="1"/>
    </xf>
    <xf numFmtId="0" fontId="38" fillId="5" borderId="0" xfId="0" applyFont="1" applyFill="1" applyAlignment="1">
      <alignment horizontal="left" wrapText="1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0" fontId="36" fillId="7" borderId="2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" fontId="38" fillId="5" borderId="0" xfId="0" applyNumberFormat="1" applyFont="1" applyFill="1" applyAlignment="1">
      <alignment horizontal="right"/>
    </xf>
    <xf numFmtId="0" fontId="29" fillId="5" borderId="11" xfId="0" applyFont="1" applyFill="1" applyBorder="1" applyAlignment="1">
      <alignment horizontal="center" vertical="center" wrapText="1"/>
    </xf>
    <xf numFmtId="167" fontId="38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7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7" fontId="1" fillId="5" borderId="0" xfId="0" applyNumberFormat="1" applyFont="1" applyFill="1" applyAlignment="1" applyProtection="1">
      <alignment horizontal="left"/>
      <protection locked="0"/>
    </xf>
    <xf numFmtId="0" fontId="36" fillId="6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44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43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>
      <alignment horizontal="left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67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167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7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33" fillId="5" borderId="1" xfId="0" applyFont="1" applyFill="1" applyBorder="1" applyAlignment="1">
      <alignment horizontal="center" vertical="center"/>
    </xf>
    <xf numFmtId="0" fontId="33" fillId="5" borderId="19" xfId="0" applyFont="1" applyFill="1" applyBorder="1" applyAlignment="1">
      <alignment horizontal="center" vertical="center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5">
    <cellStyle name="Komma" xfId="1" builtinId="3"/>
    <cellStyle name="Komma 2" xfId="3" xr:uid="{00000000-0005-0000-0000-000001000000}"/>
    <cellStyle name="Komma 3" xfId="4" xr:uid="{C64D82A8-D6A3-45FF-B1B4-9FB19F5BE441}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D6D6D"/>
      <color rgb="FF696969"/>
      <color rgb="FF5C5C5C"/>
      <color rgb="FF606060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D-4A49-A40E-3FECF0C68A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ED-4A49-A40E-3FECF0C68A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ED-4A49-A40E-3FECF0C68A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D-4A49-A40E-3FECF0C68A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ED-4A49-A40E-3FECF0C68A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ED-4A49-A40E-3FECF0C68A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ED-4A49-A40E-3FECF0C68A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CED-4A49-A40E-3FECF0C68A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CED-4A49-A40E-3FECF0C68A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5686968.4500000002</c:v>
                </c:pt>
                <c:pt idx="1">
                  <c:v>2318387</c:v>
                </c:pt>
                <c:pt idx="2">
                  <c:v>65000</c:v>
                </c:pt>
                <c:pt idx="3">
                  <c:v>375838.55</c:v>
                </c:pt>
                <c:pt idx="4">
                  <c:v>0</c:v>
                </c:pt>
                <c:pt idx="5">
                  <c:v>389974.1</c:v>
                </c:pt>
                <c:pt idx="6">
                  <c:v>830871.71</c:v>
                </c:pt>
                <c:pt idx="7">
                  <c:v>4626112.47</c:v>
                </c:pt>
                <c:pt idx="8">
                  <c:v>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CED-4A49-A40E-3FECF0C6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Muster!$D$153:$D$161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Muster!$E$153:$E$161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 checked="Checked"/>
</file>

<file path=xl/ctrlProps/ctrlProp33.xml><?xml version="1.0" encoding="utf-8"?>
<formControlPr xmlns="http://schemas.microsoft.com/office/spreadsheetml/2009/9/main" objectType="CheckBox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 checked="Checked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207BA3FA-5E8C-472E-BD24-E1063248E2EB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94960F67-6A3C-4FB6-B997-A448A04FCFE0}"/>
            </a:ext>
          </a:extLst>
        </xdr:cNvPr>
        <xdr:cNvSpPr/>
      </xdr:nvSpPr>
      <xdr:spPr>
        <a:xfrm rot="5400000">
          <a:off x="13242226" y="22995160"/>
          <a:ext cx="8664583" cy="3514903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16385" name="Kontrollkästchen 77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161925</xdr:rowOff>
        </xdr:to>
        <xdr:sp macro="" textlink="">
          <xdr:nvSpPr>
            <xdr:cNvPr id="16386" name="Kontrollkästchen 78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16387" name="Kontrollkästchen 79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85725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16388" name="Kontrollkästchen 80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0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123825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16389" name="Kontrollkästchen 82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0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16390" name="Kontrollkästchen 84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0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16391" name="Kontrollkästchen 85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0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16392" name="Kontrollkästchen 86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0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870C694-4E35-4DC6-89D4-1084427D7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6305EDA7-9DF8-4550-9F2D-A7D24CE7AAE0}"/>
            </a:ext>
          </a:extLst>
        </xdr:cNvPr>
        <xdr:cNvSpPr/>
      </xdr:nvSpPr>
      <xdr:spPr>
        <a:xfrm>
          <a:off x="142875" y="84486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7121B1A8-51CA-4200-98F6-DB804BFB0130}"/>
            </a:ext>
          </a:extLst>
        </xdr:cNvPr>
        <xdr:cNvSpPr/>
      </xdr:nvSpPr>
      <xdr:spPr>
        <a:xfrm>
          <a:off x="128855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05041441-1B61-4623-9342-768489F08028}"/>
            </a:ext>
          </a:extLst>
        </xdr:cNvPr>
        <xdr:cNvSpPr/>
      </xdr:nvSpPr>
      <xdr:spPr>
        <a:xfrm>
          <a:off x="27682371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16393" name="Check Box 121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0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16394" name="Check Box 122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0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16395" name="Check Box 123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0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16396" name="Check Box 124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0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16397" name="Check Box 125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0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16398" name="Check Box 126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0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72A47ED1-7765-4F86-89FC-B1242F92A7E1}"/>
            </a:ext>
          </a:extLst>
        </xdr:cNvPr>
        <xdr:cNvSpPr/>
      </xdr:nvSpPr>
      <xdr:spPr>
        <a:xfrm>
          <a:off x="122464" y="243350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82E4220E-AD18-4F79-A65E-B318318BCC56}"/>
            </a:ext>
          </a:extLst>
        </xdr:cNvPr>
        <xdr:cNvSpPr/>
      </xdr:nvSpPr>
      <xdr:spPr>
        <a:xfrm>
          <a:off x="20439289" y="2432140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0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0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0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00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0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00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0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0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16407" name="Check Box 147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00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16408" name="Check Box 148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00000000-0008-0000-00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16409" name="Check Box 127" hidden="1">
              <a:extLst>
                <a:ext uri="{63B3BB69-23CF-44E3-9099-C40C66FF867C}">
                  <a14:compatExt spid="_x0000_s16409"/>
                </a:ext>
                <a:ext uri="{FF2B5EF4-FFF2-40B4-BE49-F238E27FC236}">
                  <a16:creationId xmlns:a16="http://schemas.microsoft.com/office/drawing/2014/main" id="{00000000-0008-0000-0000-00001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16410" name="Check Box 129" hidden="1">
              <a:extLst>
                <a:ext uri="{63B3BB69-23CF-44E3-9099-C40C66FF867C}">
                  <a14:compatExt spid="_x0000_s16410"/>
                </a:ext>
                <a:ext uri="{FF2B5EF4-FFF2-40B4-BE49-F238E27FC236}">
                  <a16:creationId xmlns:a16="http://schemas.microsoft.com/office/drawing/2014/main" id="{00000000-0008-0000-0000-00001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16411" name="Check Box 130" hidden="1">
              <a:extLst>
                <a:ext uri="{63B3BB69-23CF-44E3-9099-C40C66FF867C}">
                  <a14:compatExt spid="_x0000_s16411"/>
                </a:ext>
                <a:ext uri="{FF2B5EF4-FFF2-40B4-BE49-F238E27FC236}">
                  <a16:creationId xmlns:a16="http://schemas.microsoft.com/office/drawing/2014/main" id="{00000000-0008-0000-0000-00001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16412" name="Check Box 131" hidden="1">
              <a:extLst>
                <a:ext uri="{63B3BB69-23CF-44E3-9099-C40C66FF867C}">
                  <a14:compatExt spid="_x0000_s16412"/>
                </a:ext>
                <a:ext uri="{FF2B5EF4-FFF2-40B4-BE49-F238E27FC236}">
                  <a16:creationId xmlns:a16="http://schemas.microsoft.com/office/drawing/2014/main" id="{00000000-0008-0000-0000-00001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16413" name="Check Box 132" hidden="1">
              <a:extLst>
                <a:ext uri="{63B3BB69-23CF-44E3-9099-C40C66FF867C}">
                  <a14:compatExt spid="_x0000_s16413"/>
                </a:ext>
                <a:ext uri="{FF2B5EF4-FFF2-40B4-BE49-F238E27FC236}">
                  <a16:creationId xmlns:a16="http://schemas.microsoft.com/office/drawing/2014/main" id="{00000000-0008-0000-0000-00001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16414" name="Check Box 30" hidden="1">
              <a:extLst>
                <a:ext uri="{63B3BB69-23CF-44E3-9099-C40C66FF867C}">
                  <a14:compatExt spid="_x0000_s16414"/>
                </a:ext>
                <a:ext uri="{FF2B5EF4-FFF2-40B4-BE49-F238E27FC236}">
                  <a16:creationId xmlns:a16="http://schemas.microsoft.com/office/drawing/2014/main" id="{00000000-0008-0000-0000-00001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100</xdr:row>
          <xdr:rowOff>85725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16415" name="Check Box 31" hidden="1">
              <a:extLst>
                <a:ext uri="{63B3BB69-23CF-44E3-9099-C40C66FF867C}">
                  <a14:compatExt spid="_x0000_s16415"/>
                </a:ext>
                <a:ext uri="{FF2B5EF4-FFF2-40B4-BE49-F238E27FC236}">
                  <a16:creationId xmlns:a16="http://schemas.microsoft.com/office/drawing/2014/main" id="{00000000-0008-0000-0000-00001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16416" name="Check Box 133" hidden="1">
              <a:extLst>
                <a:ext uri="{63B3BB69-23CF-44E3-9099-C40C66FF867C}">
                  <a14:compatExt spid="_x0000_s16416"/>
                </a:ext>
                <a:ext uri="{FF2B5EF4-FFF2-40B4-BE49-F238E27FC236}">
                  <a16:creationId xmlns:a16="http://schemas.microsoft.com/office/drawing/2014/main" id="{00000000-0008-0000-0000-00002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47625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16417" name="Check Box 134" hidden="1">
              <a:extLst>
                <a:ext uri="{63B3BB69-23CF-44E3-9099-C40C66FF867C}">
                  <a14:compatExt spid="_x0000_s16417"/>
                </a:ext>
                <a:ext uri="{FF2B5EF4-FFF2-40B4-BE49-F238E27FC236}">
                  <a16:creationId xmlns:a16="http://schemas.microsoft.com/office/drawing/2014/main" id="{00000000-0008-0000-0000-00002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16418" name="Check Box 135" hidden="1">
              <a:extLst>
                <a:ext uri="{63B3BB69-23CF-44E3-9099-C40C66FF867C}">
                  <a14:compatExt spid="_x0000_s16418"/>
                </a:ext>
                <a:ext uri="{FF2B5EF4-FFF2-40B4-BE49-F238E27FC236}">
                  <a16:creationId xmlns:a16="http://schemas.microsoft.com/office/drawing/2014/main" id="{00000000-0008-0000-0000-00002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466725</xdr:colOff>
          <xdr:row>60</xdr:row>
          <xdr:rowOff>114300</xdr:rowOff>
        </xdr:to>
        <xdr:sp macro="" textlink="">
          <xdr:nvSpPr>
            <xdr:cNvPr id="16419" name="Check Box 136" hidden="1">
              <a:extLst>
                <a:ext uri="{63B3BB69-23CF-44E3-9099-C40C66FF867C}">
                  <a14:compatExt spid="_x0000_s16419"/>
                </a:ext>
                <a:ext uri="{FF2B5EF4-FFF2-40B4-BE49-F238E27FC236}">
                  <a16:creationId xmlns:a16="http://schemas.microsoft.com/office/drawing/2014/main" id="{00000000-0008-0000-0000-00002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16420" name="Check Box 137" hidden="1">
              <a:extLst>
                <a:ext uri="{63B3BB69-23CF-44E3-9099-C40C66FF867C}">
                  <a14:compatExt spid="_x0000_s16420"/>
                </a:ext>
                <a:ext uri="{FF2B5EF4-FFF2-40B4-BE49-F238E27FC236}">
                  <a16:creationId xmlns:a16="http://schemas.microsoft.com/office/drawing/2014/main" id="{00000000-0008-0000-0000-00002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16421" name="Check Box 138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0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0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0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504825</xdr:colOff>
          <xdr:row>95</xdr:row>
          <xdr:rowOff>76200</xdr:rowOff>
        </xdr:to>
        <xdr:sp macro="" textlink="">
          <xdr:nvSpPr>
            <xdr:cNvPr id="16424" name="Check Box 128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0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E0B63635-6D37-49E0-9BEB-FB5C11E39D2D}"/>
            </a:ext>
          </a:extLst>
        </xdr:cNvPr>
        <xdr:cNvSpPr/>
      </xdr:nvSpPr>
      <xdr:spPr>
        <a:xfrm>
          <a:off x="106137" y="32859889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0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200025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  <a:ext uri="{FF2B5EF4-FFF2-40B4-BE49-F238E27FC236}">
                  <a16:creationId xmlns:a16="http://schemas.microsoft.com/office/drawing/2014/main" id="{00000000-0008-0000-0000-00002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495300</xdr:colOff>
          <xdr:row>48</xdr:row>
          <xdr:rowOff>238125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  <a:ext uri="{FF2B5EF4-FFF2-40B4-BE49-F238E27FC236}">
                  <a16:creationId xmlns:a16="http://schemas.microsoft.com/office/drawing/2014/main" id="{00000000-0008-0000-0000-00002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1257300</xdr:colOff>
          <xdr:row>48</xdr:row>
          <xdr:rowOff>200025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  <a:ext uri="{FF2B5EF4-FFF2-40B4-BE49-F238E27FC236}">
                  <a16:creationId xmlns:a16="http://schemas.microsoft.com/office/drawing/2014/main" id="{00000000-0008-0000-0000-00002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83</xdr:row>
          <xdr:rowOff>161925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  <a:ext uri="{FF2B5EF4-FFF2-40B4-BE49-F238E27FC236}">
                  <a16:creationId xmlns:a16="http://schemas.microsoft.com/office/drawing/2014/main" id="{00000000-0008-0000-0000-00002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200025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  <a:ext uri="{FF2B5EF4-FFF2-40B4-BE49-F238E27FC236}">
                  <a16:creationId xmlns:a16="http://schemas.microsoft.com/office/drawing/2014/main" id="{00000000-0008-0000-0000-00002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  <a:ext uri="{FF2B5EF4-FFF2-40B4-BE49-F238E27FC236}">
                  <a16:creationId xmlns:a16="http://schemas.microsoft.com/office/drawing/2014/main" id="{00000000-0008-0000-0000-00002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200025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  <a:ext uri="{FF2B5EF4-FFF2-40B4-BE49-F238E27FC236}">
                  <a16:creationId xmlns:a16="http://schemas.microsoft.com/office/drawing/2014/main" id="{00000000-0008-0000-0000-00003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16433" name="Check Box 121" hidden="1">
              <a:extLst>
                <a:ext uri="{63B3BB69-23CF-44E3-9099-C40C66FF867C}">
                  <a14:compatExt spid="_x0000_s16433"/>
                </a:ext>
                <a:ext uri="{FF2B5EF4-FFF2-40B4-BE49-F238E27FC236}">
                  <a16:creationId xmlns:a16="http://schemas.microsoft.com/office/drawing/2014/main" id="{00000000-0008-0000-0000-00003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16434" name="Check Box 122" hidden="1">
              <a:extLst>
                <a:ext uri="{63B3BB69-23CF-44E3-9099-C40C66FF867C}">
                  <a14:compatExt spid="_x0000_s16434"/>
                </a:ext>
                <a:ext uri="{FF2B5EF4-FFF2-40B4-BE49-F238E27FC236}">
                  <a16:creationId xmlns:a16="http://schemas.microsoft.com/office/drawing/2014/main" id="{00000000-0008-0000-0000-00003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16435" name="Check Box 123" hidden="1">
              <a:extLst>
                <a:ext uri="{63B3BB69-23CF-44E3-9099-C40C66FF867C}">
                  <a14:compatExt spid="_x0000_s16435"/>
                </a:ext>
                <a:ext uri="{FF2B5EF4-FFF2-40B4-BE49-F238E27FC236}">
                  <a16:creationId xmlns:a16="http://schemas.microsoft.com/office/drawing/2014/main" id="{00000000-0008-0000-0000-00003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16436" name="Check Box 124" hidden="1">
              <a:extLst>
                <a:ext uri="{63B3BB69-23CF-44E3-9099-C40C66FF867C}">
                  <a14:compatExt spid="_x0000_s16436"/>
                </a:ext>
                <a:ext uri="{FF2B5EF4-FFF2-40B4-BE49-F238E27FC236}">
                  <a16:creationId xmlns:a16="http://schemas.microsoft.com/office/drawing/2014/main" id="{00000000-0008-0000-0000-00003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16437" name="Check Box 125" hidden="1">
              <a:extLst>
                <a:ext uri="{63B3BB69-23CF-44E3-9099-C40C66FF867C}">
                  <a14:compatExt spid="_x0000_s16437"/>
                </a:ext>
                <a:ext uri="{FF2B5EF4-FFF2-40B4-BE49-F238E27FC236}">
                  <a16:creationId xmlns:a16="http://schemas.microsoft.com/office/drawing/2014/main" id="{00000000-0008-0000-0000-00003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16438" name="Check Box 126" hidden="1">
              <a:extLst>
                <a:ext uri="{63B3BB69-23CF-44E3-9099-C40C66FF867C}">
                  <a14:compatExt spid="_x0000_s16438"/>
                </a:ext>
                <a:ext uri="{FF2B5EF4-FFF2-40B4-BE49-F238E27FC236}">
                  <a16:creationId xmlns:a16="http://schemas.microsoft.com/office/drawing/2014/main" id="{00000000-0008-0000-0000-00003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16439" name="Check Box 55" hidden="1">
              <a:extLst>
                <a:ext uri="{63B3BB69-23CF-44E3-9099-C40C66FF867C}">
                  <a14:compatExt spid="_x0000_s16439"/>
                </a:ext>
                <a:ext uri="{FF2B5EF4-FFF2-40B4-BE49-F238E27FC236}">
                  <a16:creationId xmlns:a16="http://schemas.microsoft.com/office/drawing/2014/main" id="{00000000-0008-0000-0000-00003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16440" name="Check Box 56" hidden="1">
              <a:extLst>
                <a:ext uri="{63B3BB69-23CF-44E3-9099-C40C66FF867C}">
                  <a14:compatExt spid="_x0000_s16440"/>
                </a:ext>
                <a:ext uri="{FF2B5EF4-FFF2-40B4-BE49-F238E27FC236}">
                  <a16:creationId xmlns:a16="http://schemas.microsoft.com/office/drawing/2014/main" id="{00000000-0008-0000-0000-00003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16441" name="Check Box 133" hidden="1">
              <a:extLst>
                <a:ext uri="{63B3BB69-23CF-44E3-9099-C40C66FF867C}">
                  <a14:compatExt spid="_x0000_s16441"/>
                </a:ext>
                <a:ext uri="{FF2B5EF4-FFF2-40B4-BE49-F238E27FC236}">
                  <a16:creationId xmlns:a16="http://schemas.microsoft.com/office/drawing/2014/main" id="{00000000-0008-0000-0000-00003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47625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16442" name="Check Box 134" hidden="1">
              <a:extLst>
                <a:ext uri="{63B3BB69-23CF-44E3-9099-C40C66FF867C}">
                  <a14:compatExt spid="_x0000_s16442"/>
                </a:ext>
                <a:ext uri="{FF2B5EF4-FFF2-40B4-BE49-F238E27FC236}">
                  <a16:creationId xmlns:a16="http://schemas.microsoft.com/office/drawing/2014/main" id="{00000000-0008-0000-0000-00003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16443" name="Check Box 135" hidden="1">
              <a:extLst>
                <a:ext uri="{63B3BB69-23CF-44E3-9099-C40C66FF867C}">
                  <a14:compatExt spid="_x0000_s16443"/>
                </a:ext>
                <a:ext uri="{FF2B5EF4-FFF2-40B4-BE49-F238E27FC236}">
                  <a16:creationId xmlns:a16="http://schemas.microsoft.com/office/drawing/2014/main" id="{00000000-0008-0000-0000-00003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466725</xdr:colOff>
          <xdr:row>68</xdr:row>
          <xdr:rowOff>95250</xdr:rowOff>
        </xdr:to>
        <xdr:sp macro="" textlink="">
          <xdr:nvSpPr>
            <xdr:cNvPr id="16444" name="Check Box 136" hidden="1">
              <a:extLst>
                <a:ext uri="{63B3BB69-23CF-44E3-9099-C40C66FF867C}">
                  <a14:compatExt spid="_x0000_s16444"/>
                </a:ext>
                <a:ext uri="{FF2B5EF4-FFF2-40B4-BE49-F238E27FC236}">
                  <a16:creationId xmlns:a16="http://schemas.microsoft.com/office/drawing/2014/main" id="{00000000-0008-0000-0000-00003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16445" name="Check Box 137" hidden="1">
              <a:extLst>
                <a:ext uri="{63B3BB69-23CF-44E3-9099-C40C66FF867C}">
                  <a14:compatExt spid="_x0000_s16445"/>
                </a:ext>
                <a:ext uri="{FF2B5EF4-FFF2-40B4-BE49-F238E27FC236}">
                  <a16:creationId xmlns:a16="http://schemas.microsoft.com/office/drawing/2014/main" id="{00000000-0008-0000-0000-00003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16446" name="Check Box 138" hidden="1">
              <a:extLst>
                <a:ext uri="{63B3BB69-23CF-44E3-9099-C40C66FF867C}">
                  <a14:compatExt spid="_x0000_s16446"/>
                </a:ext>
                <a:ext uri="{FF2B5EF4-FFF2-40B4-BE49-F238E27FC236}">
                  <a16:creationId xmlns:a16="http://schemas.microsoft.com/office/drawing/2014/main" id="{00000000-0008-0000-0000-00003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16447" name="Check Box 63" hidden="1">
              <a:extLst>
                <a:ext uri="{63B3BB69-23CF-44E3-9099-C40C66FF867C}">
                  <a14:compatExt spid="_x0000_s16447"/>
                </a:ext>
                <a:ext uri="{FF2B5EF4-FFF2-40B4-BE49-F238E27FC236}">
                  <a16:creationId xmlns:a16="http://schemas.microsoft.com/office/drawing/2014/main" id="{00000000-0008-0000-0000-00003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16448" name="Check Box 64" hidden="1">
              <a:extLst>
                <a:ext uri="{63B3BB69-23CF-44E3-9099-C40C66FF867C}">
                  <a14:compatExt spid="_x0000_s16448"/>
                </a:ext>
                <a:ext uri="{FF2B5EF4-FFF2-40B4-BE49-F238E27FC236}">
                  <a16:creationId xmlns:a16="http://schemas.microsoft.com/office/drawing/2014/main" id="{00000000-0008-0000-0000-00004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16449" name="Check Box 65" hidden="1">
              <a:extLst>
                <a:ext uri="{63B3BB69-23CF-44E3-9099-C40C66FF867C}">
                  <a14:compatExt spid="_x0000_s16449"/>
                </a:ext>
                <a:ext uri="{FF2B5EF4-FFF2-40B4-BE49-F238E27FC236}">
                  <a16:creationId xmlns:a16="http://schemas.microsoft.com/office/drawing/2014/main" id="{00000000-0008-0000-0000-00004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85725</xdr:rowOff>
        </xdr:to>
        <xdr:sp macro="" textlink="">
          <xdr:nvSpPr>
            <xdr:cNvPr id="16450" name="Check Box 66" hidden="1">
              <a:extLst>
                <a:ext uri="{63B3BB69-23CF-44E3-9099-C40C66FF867C}">
                  <a14:compatExt spid="_x0000_s16450"/>
                </a:ext>
                <a:ext uri="{FF2B5EF4-FFF2-40B4-BE49-F238E27FC236}">
                  <a16:creationId xmlns:a16="http://schemas.microsoft.com/office/drawing/2014/main" id="{00000000-0008-0000-0000-00004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16451" name="Check Box 67" hidden="1">
              <a:extLst>
                <a:ext uri="{63B3BB69-23CF-44E3-9099-C40C66FF867C}">
                  <a14:compatExt spid="_x0000_s16451"/>
                </a:ext>
                <a:ext uri="{FF2B5EF4-FFF2-40B4-BE49-F238E27FC236}">
                  <a16:creationId xmlns:a16="http://schemas.microsoft.com/office/drawing/2014/main" id="{00000000-0008-0000-0000-00004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16452" name="Check Box 68" hidden="1">
              <a:extLst>
                <a:ext uri="{63B3BB69-23CF-44E3-9099-C40C66FF867C}">
                  <a14:compatExt spid="_x0000_s16452"/>
                </a:ext>
                <a:ext uri="{FF2B5EF4-FFF2-40B4-BE49-F238E27FC236}">
                  <a16:creationId xmlns:a16="http://schemas.microsoft.com/office/drawing/2014/main" id="{00000000-0008-0000-0000-00004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16453" name="Check Box 69" hidden="1">
              <a:extLst>
                <a:ext uri="{63B3BB69-23CF-44E3-9099-C40C66FF867C}">
                  <a14:compatExt spid="_x0000_s16453"/>
                </a:ext>
                <a:ext uri="{FF2B5EF4-FFF2-40B4-BE49-F238E27FC236}">
                  <a16:creationId xmlns:a16="http://schemas.microsoft.com/office/drawing/2014/main" id="{00000000-0008-0000-0000-00004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16454" name="Check Box 70" hidden="1">
              <a:extLst>
                <a:ext uri="{63B3BB69-23CF-44E3-9099-C40C66FF867C}">
                  <a14:compatExt spid="_x0000_s16454"/>
                </a:ext>
                <a:ext uri="{FF2B5EF4-FFF2-40B4-BE49-F238E27FC236}">
                  <a16:creationId xmlns:a16="http://schemas.microsoft.com/office/drawing/2014/main" id="{00000000-0008-0000-0000-00004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16455" name="Check Box 147" hidden="1">
              <a:extLst>
                <a:ext uri="{63B3BB69-23CF-44E3-9099-C40C66FF867C}">
                  <a14:compatExt spid="_x0000_s16455"/>
                </a:ext>
                <a:ext uri="{FF2B5EF4-FFF2-40B4-BE49-F238E27FC236}">
                  <a16:creationId xmlns:a16="http://schemas.microsoft.com/office/drawing/2014/main" id="{00000000-0008-0000-0000-00004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16456" name="Check Box 148" hidden="1">
              <a:extLst>
                <a:ext uri="{63B3BB69-23CF-44E3-9099-C40C66FF867C}">
                  <a14:compatExt spid="_x0000_s16456"/>
                </a:ext>
                <a:ext uri="{FF2B5EF4-FFF2-40B4-BE49-F238E27FC236}">
                  <a16:creationId xmlns:a16="http://schemas.microsoft.com/office/drawing/2014/main" id="{00000000-0008-0000-0000-00004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16457" name="Check Box 127" hidden="1">
              <a:extLst>
                <a:ext uri="{63B3BB69-23CF-44E3-9099-C40C66FF867C}">
                  <a14:compatExt spid="_x0000_s16457"/>
                </a:ext>
                <a:ext uri="{FF2B5EF4-FFF2-40B4-BE49-F238E27FC236}">
                  <a16:creationId xmlns:a16="http://schemas.microsoft.com/office/drawing/2014/main" id="{00000000-0008-0000-0000-00004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16458" name="Check Box 129" hidden="1">
              <a:extLst>
                <a:ext uri="{63B3BB69-23CF-44E3-9099-C40C66FF867C}">
                  <a14:compatExt spid="_x0000_s16458"/>
                </a:ext>
                <a:ext uri="{FF2B5EF4-FFF2-40B4-BE49-F238E27FC236}">
                  <a16:creationId xmlns:a16="http://schemas.microsoft.com/office/drawing/2014/main" id="{00000000-0008-0000-0000-00004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16459" name="Check Box 130" hidden="1">
              <a:extLst>
                <a:ext uri="{63B3BB69-23CF-44E3-9099-C40C66FF867C}">
                  <a14:compatExt spid="_x0000_s16459"/>
                </a:ext>
                <a:ext uri="{FF2B5EF4-FFF2-40B4-BE49-F238E27FC236}">
                  <a16:creationId xmlns:a16="http://schemas.microsoft.com/office/drawing/2014/main" id="{00000000-0008-0000-0000-00004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16460" name="Check Box 131" hidden="1">
              <a:extLst>
                <a:ext uri="{63B3BB69-23CF-44E3-9099-C40C66FF867C}">
                  <a14:compatExt spid="_x0000_s16460"/>
                </a:ext>
                <a:ext uri="{FF2B5EF4-FFF2-40B4-BE49-F238E27FC236}">
                  <a16:creationId xmlns:a16="http://schemas.microsoft.com/office/drawing/2014/main" id="{00000000-0008-0000-0000-00004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16461" name="Check Box 132" hidden="1">
              <a:extLst>
                <a:ext uri="{63B3BB69-23CF-44E3-9099-C40C66FF867C}">
                  <a14:compatExt spid="_x0000_s16461"/>
                </a:ext>
                <a:ext uri="{FF2B5EF4-FFF2-40B4-BE49-F238E27FC236}">
                  <a16:creationId xmlns:a16="http://schemas.microsoft.com/office/drawing/2014/main" id="{00000000-0008-0000-0000-00004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16462" name="Check Box 78" hidden="1">
              <a:extLst>
                <a:ext uri="{63B3BB69-23CF-44E3-9099-C40C66FF867C}">
                  <a14:compatExt spid="_x0000_s16462"/>
                </a:ext>
                <a:ext uri="{FF2B5EF4-FFF2-40B4-BE49-F238E27FC236}">
                  <a16:creationId xmlns:a16="http://schemas.microsoft.com/office/drawing/2014/main" id="{00000000-0008-0000-0000-00004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108</xdr:row>
          <xdr:rowOff>85725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16463" name="Check Box 79" hidden="1">
              <a:extLst>
                <a:ext uri="{63B3BB69-23CF-44E3-9099-C40C66FF867C}">
                  <a14:compatExt spid="_x0000_s16463"/>
                </a:ext>
                <a:ext uri="{FF2B5EF4-FFF2-40B4-BE49-F238E27FC236}">
                  <a16:creationId xmlns:a16="http://schemas.microsoft.com/office/drawing/2014/main" id="{00000000-0008-0000-0000-00004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504825</xdr:colOff>
          <xdr:row>103</xdr:row>
          <xdr:rowOff>57150</xdr:rowOff>
        </xdr:to>
        <xdr:sp macro="" textlink="">
          <xdr:nvSpPr>
            <xdr:cNvPr id="16464" name="Check Box 128" hidden="1">
              <a:extLst>
                <a:ext uri="{63B3BB69-23CF-44E3-9099-C40C66FF867C}">
                  <a14:compatExt spid="_x0000_s16464"/>
                </a:ext>
                <a:ext uri="{FF2B5EF4-FFF2-40B4-BE49-F238E27FC236}">
                  <a16:creationId xmlns:a16="http://schemas.microsoft.com/office/drawing/2014/main" id="{00000000-0008-0000-0000-00005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276225</xdr:rowOff>
        </xdr:from>
        <xdr:to>
          <xdr:col>25</xdr:col>
          <xdr:colOff>466725</xdr:colOff>
          <xdr:row>25</xdr:row>
          <xdr:rowOff>57150</xdr:rowOff>
        </xdr:to>
        <xdr:sp macro="" textlink="">
          <xdr:nvSpPr>
            <xdr:cNvPr id="16465" name="Check Box 81" hidden="1">
              <a:extLst>
                <a:ext uri="{63B3BB69-23CF-44E3-9099-C40C66FF867C}">
                  <a14:compatExt spid="_x0000_s16465"/>
                </a:ext>
                <a:ext uri="{FF2B5EF4-FFF2-40B4-BE49-F238E27FC236}">
                  <a16:creationId xmlns:a16="http://schemas.microsoft.com/office/drawing/2014/main" id="{00000000-0008-0000-0000-00005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466725</xdr:colOff>
          <xdr:row>24</xdr:row>
          <xdr:rowOff>47625</xdr:rowOff>
        </xdr:to>
        <xdr:sp macro="" textlink="">
          <xdr:nvSpPr>
            <xdr:cNvPr id="16466" name="Check Box 82" hidden="1">
              <a:extLst>
                <a:ext uri="{63B3BB69-23CF-44E3-9099-C40C66FF867C}">
                  <a14:compatExt spid="_x0000_s16466"/>
                </a:ext>
                <a:ext uri="{FF2B5EF4-FFF2-40B4-BE49-F238E27FC236}">
                  <a16:creationId xmlns:a16="http://schemas.microsoft.com/office/drawing/2014/main" id="{00000000-0008-0000-0000-00005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151</xdr:row>
      <xdr:rowOff>35580</xdr:rowOff>
    </xdr:from>
    <xdr:to>
      <xdr:col>30</xdr:col>
      <xdr:colOff>1783</xdr:colOff>
      <xdr:row>204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99</xdr:row>
          <xdr:rowOff>38100</xdr:rowOff>
        </xdr:from>
        <xdr:to>
          <xdr:col>6</xdr:col>
          <xdr:colOff>1400175</xdr:colOff>
          <xdr:row>100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99</xdr:row>
          <xdr:rowOff>57150</xdr:rowOff>
        </xdr:from>
        <xdr:to>
          <xdr:col>9</xdr:col>
          <xdr:colOff>1419225</xdr:colOff>
          <xdr:row>100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93</xdr:row>
          <xdr:rowOff>0</xdr:rowOff>
        </xdr:from>
        <xdr:to>
          <xdr:col>9</xdr:col>
          <xdr:colOff>104775</xdr:colOff>
          <xdr:row>95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93</xdr:row>
          <xdr:rowOff>85725</xdr:rowOff>
        </xdr:from>
        <xdr:to>
          <xdr:col>9</xdr:col>
          <xdr:colOff>1400175</xdr:colOff>
          <xdr:row>94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123825</xdr:rowOff>
        </xdr:from>
        <xdr:to>
          <xdr:col>6</xdr:col>
          <xdr:colOff>1419225</xdr:colOff>
          <xdr:row>106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105</xdr:row>
          <xdr:rowOff>19050</xdr:rowOff>
        </xdr:from>
        <xdr:to>
          <xdr:col>9</xdr:col>
          <xdr:colOff>1390650</xdr:colOff>
          <xdr:row>106</xdr:row>
          <xdr:rowOff>9525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114</xdr:row>
          <xdr:rowOff>38100</xdr:rowOff>
        </xdr:from>
        <xdr:to>
          <xdr:col>6</xdr:col>
          <xdr:colOff>1419225</xdr:colOff>
          <xdr:row>115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114</xdr:row>
          <xdr:rowOff>95250</xdr:rowOff>
        </xdr:from>
        <xdr:to>
          <xdr:col>9</xdr:col>
          <xdr:colOff>1438275</xdr:colOff>
          <xdr:row>115</xdr:row>
          <xdr:rowOff>161925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100</xdr:row>
      <xdr:rowOff>134456</xdr:rowOff>
    </xdr:from>
    <xdr:to>
      <xdr:col>24</xdr:col>
      <xdr:colOff>1102179</xdr:colOff>
      <xdr:row>120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25</xdr:row>
      <xdr:rowOff>47625</xdr:rowOff>
    </xdr:from>
    <xdr:to>
      <xdr:col>1</xdr:col>
      <xdr:colOff>193979</xdr:colOff>
      <xdr:row>26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43</xdr:row>
          <xdr:rowOff>28575</xdr:rowOff>
        </xdr:from>
        <xdr:to>
          <xdr:col>6</xdr:col>
          <xdr:colOff>676275</xdr:colOff>
          <xdr:row>44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43</xdr:row>
          <xdr:rowOff>66675</xdr:rowOff>
        </xdr:from>
        <xdr:to>
          <xdr:col>6</xdr:col>
          <xdr:colOff>1438275</xdr:colOff>
          <xdr:row>44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45</xdr:row>
          <xdr:rowOff>28575</xdr:rowOff>
        </xdr:from>
        <xdr:to>
          <xdr:col>6</xdr:col>
          <xdr:colOff>676275</xdr:colOff>
          <xdr:row>46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45</xdr:row>
          <xdr:rowOff>66675</xdr:rowOff>
        </xdr:from>
        <xdr:to>
          <xdr:col>6</xdr:col>
          <xdr:colOff>1438275</xdr:colOff>
          <xdr:row>46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47</xdr:row>
          <xdr:rowOff>28575</xdr:rowOff>
        </xdr:from>
        <xdr:to>
          <xdr:col>6</xdr:col>
          <xdr:colOff>676275</xdr:colOff>
          <xdr:row>48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47</xdr:row>
          <xdr:rowOff>66675</xdr:rowOff>
        </xdr:from>
        <xdr:to>
          <xdr:col>6</xdr:col>
          <xdr:colOff>1438275</xdr:colOff>
          <xdr:row>48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88</xdr:row>
      <xdr:rowOff>122464</xdr:rowOff>
    </xdr:from>
    <xdr:to>
      <xdr:col>1</xdr:col>
      <xdr:colOff>173568</xdr:colOff>
      <xdr:row>90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88</xdr:row>
      <xdr:rowOff>108857</xdr:rowOff>
    </xdr:from>
    <xdr:to>
      <xdr:col>17</xdr:col>
      <xdr:colOff>2064961</xdr:colOff>
      <xdr:row>90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49</xdr:row>
          <xdr:rowOff>28575</xdr:rowOff>
        </xdr:from>
        <xdr:to>
          <xdr:col>6</xdr:col>
          <xdr:colOff>676275</xdr:colOff>
          <xdr:row>50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49</xdr:row>
          <xdr:rowOff>66675</xdr:rowOff>
        </xdr:from>
        <xdr:to>
          <xdr:col>6</xdr:col>
          <xdr:colOff>1438275</xdr:colOff>
          <xdr:row>50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73</xdr:row>
          <xdr:rowOff>28575</xdr:rowOff>
        </xdr:from>
        <xdr:to>
          <xdr:col>6</xdr:col>
          <xdr:colOff>676275</xdr:colOff>
          <xdr:row>74</xdr:row>
          <xdr:rowOff>123825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73</xdr:row>
          <xdr:rowOff>66675</xdr:rowOff>
        </xdr:from>
        <xdr:to>
          <xdr:col>6</xdr:col>
          <xdr:colOff>1438275</xdr:colOff>
          <xdr:row>74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75</xdr:row>
          <xdr:rowOff>28575</xdr:rowOff>
        </xdr:from>
        <xdr:to>
          <xdr:col>6</xdr:col>
          <xdr:colOff>676275</xdr:colOff>
          <xdr:row>76</xdr:row>
          <xdr:rowOff>123825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75</xdr:row>
          <xdr:rowOff>66675</xdr:rowOff>
        </xdr:from>
        <xdr:to>
          <xdr:col>6</xdr:col>
          <xdr:colOff>1438275</xdr:colOff>
          <xdr:row>76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77</xdr:row>
          <xdr:rowOff>28575</xdr:rowOff>
        </xdr:from>
        <xdr:to>
          <xdr:col>6</xdr:col>
          <xdr:colOff>676275</xdr:colOff>
          <xdr:row>78</xdr:row>
          <xdr:rowOff>123825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77</xdr:row>
          <xdr:rowOff>66675</xdr:rowOff>
        </xdr:from>
        <xdr:to>
          <xdr:col>6</xdr:col>
          <xdr:colOff>1438275</xdr:colOff>
          <xdr:row>78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79</xdr:row>
          <xdr:rowOff>28575</xdr:rowOff>
        </xdr:from>
        <xdr:to>
          <xdr:col>6</xdr:col>
          <xdr:colOff>676275</xdr:colOff>
          <xdr:row>80</xdr:row>
          <xdr:rowOff>123825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79</xdr:row>
          <xdr:rowOff>66675</xdr:rowOff>
        </xdr:from>
        <xdr:to>
          <xdr:col>6</xdr:col>
          <xdr:colOff>1438275</xdr:colOff>
          <xdr:row>80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73</xdr:row>
          <xdr:rowOff>28575</xdr:rowOff>
        </xdr:from>
        <xdr:to>
          <xdr:col>20</xdr:col>
          <xdr:colOff>695325</xdr:colOff>
          <xdr:row>74</xdr:row>
          <xdr:rowOff>123825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75</xdr:row>
          <xdr:rowOff>28575</xdr:rowOff>
        </xdr:from>
        <xdr:to>
          <xdr:col>20</xdr:col>
          <xdr:colOff>695325</xdr:colOff>
          <xdr:row>76</xdr:row>
          <xdr:rowOff>123825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75</xdr:row>
          <xdr:rowOff>66675</xdr:rowOff>
        </xdr:from>
        <xdr:to>
          <xdr:col>21</xdr:col>
          <xdr:colOff>276225</xdr:colOff>
          <xdr:row>76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77</xdr:row>
          <xdr:rowOff>28575</xdr:rowOff>
        </xdr:from>
        <xdr:to>
          <xdr:col>20</xdr:col>
          <xdr:colOff>695325</xdr:colOff>
          <xdr:row>78</xdr:row>
          <xdr:rowOff>123825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923925</xdr:colOff>
          <xdr:row>77</xdr:row>
          <xdr:rowOff>85725</xdr:rowOff>
        </xdr:from>
        <xdr:to>
          <xdr:col>21</xdr:col>
          <xdr:colOff>257175</xdr:colOff>
          <xdr:row>78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79</xdr:row>
          <xdr:rowOff>28575</xdr:rowOff>
        </xdr:from>
        <xdr:to>
          <xdr:col>20</xdr:col>
          <xdr:colOff>695325</xdr:colOff>
          <xdr:row>80</xdr:row>
          <xdr:rowOff>123825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79</xdr:row>
          <xdr:rowOff>85725</xdr:rowOff>
        </xdr:from>
        <xdr:to>
          <xdr:col>21</xdr:col>
          <xdr:colOff>228600</xdr:colOff>
          <xdr:row>80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43</xdr:row>
          <xdr:rowOff>28575</xdr:rowOff>
        </xdr:from>
        <xdr:to>
          <xdr:col>20</xdr:col>
          <xdr:colOff>704850</xdr:colOff>
          <xdr:row>44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43</xdr:row>
          <xdr:rowOff>47625</xdr:rowOff>
        </xdr:from>
        <xdr:to>
          <xdr:col>21</xdr:col>
          <xdr:colOff>295275</xdr:colOff>
          <xdr:row>44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45</xdr:row>
          <xdr:rowOff>28575</xdr:rowOff>
        </xdr:from>
        <xdr:to>
          <xdr:col>20</xdr:col>
          <xdr:colOff>704850</xdr:colOff>
          <xdr:row>46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962025</xdr:colOff>
          <xdr:row>45</xdr:row>
          <xdr:rowOff>95250</xdr:rowOff>
        </xdr:from>
        <xdr:to>
          <xdr:col>21</xdr:col>
          <xdr:colOff>323850</xdr:colOff>
          <xdr:row>46</xdr:row>
          <xdr:rowOff>123825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47</xdr:row>
          <xdr:rowOff>28575</xdr:rowOff>
        </xdr:from>
        <xdr:to>
          <xdr:col>20</xdr:col>
          <xdr:colOff>704850</xdr:colOff>
          <xdr:row>48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47</xdr:row>
          <xdr:rowOff>95250</xdr:rowOff>
        </xdr:from>
        <xdr:to>
          <xdr:col>21</xdr:col>
          <xdr:colOff>295275</xdr:colOff>
          <xdr:row>48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49</xdr:row>
          <xdr:rowOff>28575</xdr:rowOff>
        </xdr:from>
        <xdr:to>
          <xdr:col>20</xdr:col>
          <xdr:colOff>704850</xdr:colOff>
          <xdr:row>50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49</xdr:row>
          <xdr:rowOff>95250</xdr:rowOff>
        </xdr:from>
        <xdr:to>
          <xdr:col>21</xdr:col>
          <xdr:colOff>295275</xdr:colOff>
          <xdr:row>50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73</xdr:row>
          <xdr:rowOff>76200</xdr:rowOff>
        </xdr:from>
        <xdr:to>
          <xdr:col>21</xdr:col>
          <xdr:colOff>247650</xdr:colOff>
          <xdr:row>74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130</xdr:row>
      <xdr:rowOff>122464</xdr:rowOff>
    </xdr:from>
    <xdr:to>
      <xdr:col>1</xdr:col>
      <xdr:colOff>143634</xdr:colOff>
      <xdr:row>131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33</xdr:row>
          <xdr:rowOff>161925</xdr:rowOff>
        </xdr:from>
        <xdr:to>
          <xdr:col>5</xdr:col>
          <xdr:colOff>533400</xdr:colOff>
          <xdr:row>35</xdr:row>
          <xdr:rowOff>38100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33</xdr:row>
          <xdr:rowOff>200025</xdr:rowOff>
        </xdr:from>
        <xdr:to>
          <xdr:col>6</xdr:col>
          <xdr:colOff>152400</xdr:colOff>
          <xdr:row>35</xdr:row>
          <xdr:rowOff>9525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33</xdr:row>
          <xdr:rowOff>161925</xdr:rowOff>
        </xdr:from>
        <xdr:to>
          <xdr:col>19</xdr:col>
          <xdr:colOff>504825</xdr:colOff>
          <xdr:row>35</xdr:row>
          <xdr:rowOff>38100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33</xdr:row>
          <xdr:rowOff>200025</xdr:rowOff>
        </xdr:from>
        <xdr:to>
          <xdr:col>19</xdr:col>
          <xdr:colOff>1266825</xdr:colOff>
          <xdr:row>35</xdr:row>
          <xdr:rowOff>9525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62</xdr:row>
          <xdr:rowOff>161925</xdr:rowOff>
        </xdr:from>
        <xdr:to>
          <xdr:col>5</xdr:col>
          <xdr:colOff>533400</xdr:colOff>
          <xdr:row>64</xdr:row>
          <xdr:rowOff>57150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62</xdr:row>
          <xdr:rowOff>200025</xdr:rowOff>
        </xdr:from>
        <xdr:to>
          <xdr:col>6</xdr:col>
          <xdr:colOff>152400</xdr:colOff>
          <xdr:row>64</xdr:row>
          <xdr:rowOff>9525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62</xdr:row>
          <xdr:rowOff>152400</xdr:rowOff>
        </xdr:from>
        <xdr:to>
          <xdr:col>19</xdr:col>
          <xdr:colOff>485775</xdr:colOff>
          <xdr:row>64</xdr:row>
          <xdr:rowOff>38100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62</xdr:row>
          <xdr:rowOff>200025</xdr:rowOff>
        </xdr:from>
        <xdr:to>
          <xdr:col>19</xdr:col>
          <xdr:colOff>1266825</xdr:colOff>
          <xdr:row>64</xdr:row>
          <xdr:rowOff>9525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6" Type="http://schemas.openxmlformats.org/officeDocument/2006/relationships/ctrlProp" Target="../ctrlProps/ctrlProp103.xml"/><Relationship Id="rId39" Type="http://schemas.openxmlformats.org/officeDocument/2006/relationships/ctrlProp" Target="../ctrlProps/ctrlProp116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98.xml"/><Relationship Id="rId34" Type="http://schemas.openxmlformats.org/officeDocument/2006/relationships/ctrlProp" Target="../ctrlProps/ctrlProp111.xml"/><Relationship Id="rId42" Type="http://schemas.openxmlformats.org/officeDocument/2006/relationships/ctrlProp" Target="../ctrlProps/ctrlProp119.xml"/><Relationship Id="rId47" Type="http://schemas.openxmlformats.org/officeDocument/2006/relationships/ctrlProp" Target="../ctrlProps/ctrlProp124.xml"/><Relationship Id="rId50" Type="http://schemas.openxmlformats.org/officeDocument/2006/relationships/ctrlProp" Target="../ctrlProps/ctrlProp127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5" Type="http://schemas.openxmlformats.org/officeDocument/2006/relationships/ctrlProp" Target="../ctrlProps/ctrlProp102.xml"/><Relationship Id="rId33" Type="http://schemas.openxmlformats.org/officeDocument/2006/relationships/ctrlProp" Target="../ctrlProps/ctrlProp110.xml"/><Relationship Id="rId38" Type="http://schemas.openxmlformats.org/officeDocument/2006/relationships/ctrlProp" Target="../ctrlProps/ctrlProp115.xml"/><Relationship Id="rId46" Type="http://schemas.openxmlformats.org/officeDocument/2006/relationships/ctrlProp" Target="../ctrlProps/ctrlProp123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29" Type="http://schemas.openxmlformats.org/officeDocument/2006/relationships/ctrlProp" Target="../ctrlProps/ctrlProp106.xml"/><Relationship Id="rId41" Type="http://schemas.openxmlformats.org/officeDocument/2006/relationships/ctrlProp" Target="../ctrlProps/ctrlProp118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24" Type="http://schemas.openxmlformats.org/officeDocument/2006/relationships/ctrlProp" Target="../ctrlProps/ctrlProp101.xml"/><Relationship Id="rId32" Type="http://schemas.openxmlformats.org/officeDocument/2006/relationships/ctrlProp" Target="../ctrlProps/ctrlProp109.xml"/><Relationship Id="rId37" Type="http://schemas.openxmlformats.org/officeDocument/2006/relationships/ctrlProp" Target="../ctrlProps/ctrlProp114.xml"/><Relationship Id="rId40" Type="http://schemas.openxmlformats.org/officeDocument/2006/relationships/ctrlProp" Target="../ctrlProps/ctrlProp117.xml"/><Relationship Id="rId45" Type="http://schemas.openxmlformats.org/officeDocument/2006/relationships/ctrlProp" Target="../ctrlProps/ctrlProp122.xml"/><Relationship Id="rId53" Type="http://schemas.openxmlformats.org/officeDocument/2006/relationships/ctrlProp" Target="../ctrlProps/ctrlProp130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28" Type="http://schemas.openxmlformats.org/officeDocument/2006/relationships/ctrlProp" Target="../ctrlProps/ctrlProp105.xml"/><Relationship Id="rId36" Type="http://schemas.openxmlformats.org/officeDocument/2006/relationships/ctrlProp" Target="../ctrlProps/ctrlProp113.xml"/><Relationship Id="rId49" Type="http://schemas.openxmlformats.org/officeDocument/2006/relationships/ctrlProp" Target="../ctrlProps/ctrlProp126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31" Type="http://schemas.openxmlformats.org/officeDocument/2006/relationships/ctrlProp" Target="../ctrlProps/ctrlProp108.xml"/><Relationship Id="rId44" Type="http://schemas.openxmlformats.org/officeDocument/2006/relationships/ctrlProp" Target="../ctrlProps/ctrlProp121.xml"/><Relationship Id="rId52" Type="http://schemas.openxmlformats.org/officeDocument/2006/relationships/ctrlProp" Target="../ctrlProps/ctrlProp129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Relationship Id="rId27" Type="http://schemas.openxmlformats.org/officeDocument/2006/relationships/ctrlProp" Target="../ctrlProps/ctrlProp104.xml"/><Relationship Id="rId30" Type="http://schemas.openxmlformats.org/officeDocument/2006/relationships/ctrlProp" Target="../ctrlProps/ctrlProp107.xml"/><Relationship Id="rId35" Type="http://schemas.openxmlformats.org/officeDocument/2006/relationships/ctrlProp" Target="../ctrlProps/ctrlProp112.xml"/><Relationship Id="rId43" Type="http://schemas.openxmlformats.org/officeDocument/2006/relationships/ctrlProp" Target="../ctrlProps/ctrlProp120.xml"/><Relationship Id="rId48" Type="http://schemas.openxmlformats.org/officeDocument/2006/relationships/ctrlProp" Target="../ctrlProps/ctrlProp125.xml"/><Relationship Id="rId8" Type="http://schemas.openxmlformats.org/officeDocument/2006/relationships/ctrlProp" Target="../ctrlProps/ctrlProp85.xml"/><Relationship Id="rId51" Type="http://schemas.openxmlformats.org/officeDocument/2006/relationships/ctrlProp" Target="../ctrlProps/ctrlProp1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1317-9F5E-4BC1-B215-19CBC857D3F1}">
  <sheetPr>
    <pageSetUpPr fitToPage="1"/>
  </sheetPr>
  <dimension ref="A1:AF196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8554687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140625" style="2" customWidth="1"/>
    <col min="28" max="28" width="22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402" t="s">
        <v>68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  <c r="AD1" s="403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3" t="s">
        <v>65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3" t="s">
        <v>122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10" t="s">
        <v>1</v>
      </c>
      <c r="D6" s="22"/>
      <c r="E6" s="387" t="s">
        <v>137</v>
      </c>
      <c r="F6" s="388"/>
      <c r="G6" s="388"/>
      <c r="H6" s="389"/>
      <c r="I6" s="1"/>
      <c r="J6" s="1"/>
      <c r="K6" s="5"/>
      <c r="L6" s="167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1"/>
      <c r="Z6" s="111"/>
      <c r="AA6" s="34"/>
      <c r="AB6" s="34"/>
      <c r="AC6" s="34"/>
      <c r="AD6" s="1"/>
    </row>
    <row r="7" spans="1:30" ht="14.45" customHeight="1" x14ac:dyDescent="0.25">
      <c r="A7" s="1"/>
      <c r="B7" s="1"/>
      <c r="C7" s="110" t="s">
        <v>71</v>
      </c>
      <c r="D7" s="22"/>
      <c r="E7" s="387" t="s">
        <v>138</v>
      </c>
      <c r="F7" s="388"/>
      <c r="G7" s="388"/>
      <c r="H7" s="389"/>
      <c r="I7" s="1"/>
      <c r="J7" s="3"/>
      <c r="K7" s="3"/>
      <c r="L7" s="167"/>
      <c r="M7" s="51" t="s">
        <v>69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8"/>
      <c r="AB7" s="34"/>
      <c r="AC7" s="34"/>
      <c r="AD7" s="1"/>
    </row>
    <row r="8" spans="1:30" ht="14.45" customHeight="1" x14ac:dyDescent="0.25">
      <c r="A8" s="1"/>
      <c r="B8" s="4"/>
      <c r="C8" s="129" t="s">
        <v>73</v>
      </c>
      <c r="D8" s="5"/>
      <c r="E8" s="387" t="s">
        <v>141</v>
      </c>
      <c r="F8" s="388"/>
      <c r="G8" s="388"/>
      <c r="H8" s="389"/>
      <c r="I8" s="1"/>
      <c r="J8" s="3"/>
      <c r="K8" s="3"/>
      <c r="L8" s="169"/>
      <c r="M8" s="393" t="s">
        <v>142</v>
      </c>
      <c r="N8" s="394"/>
      <c r="O8" s="394"/>
      <c r="P8" s="394"/>
      <c r="Q8" s="394"/>
      <c r="R8" s="394"/>
      <c r="S8" s="394"/>
      <c r="T8" s="395"/>
      <c r="U8" s="1"/>
      <c r="V8" s="1"/>
      <c r="W8" s="34"/>
      <c r="X8" s="390" t="s">
        <v>57</v>
      </c>
      <c r="Y8" s="390"/>
      <c r="Z8" s="390"/>
      <c r="AA8" s="128">
        <v>17250774</v>
      </c>
      <c r="AB8" s="34"/>
      <c r="AC8" s="34"/>
      <c r="AD8" s="1"/>
    </row>
    <row r="9" spans="1:30" ht="15.75" x14ac:dyDescent="0.25">
      <c r="A9" s="1"/>
      <c r="B9" s="6"/>
      <c r="C9" s="110" t="s">
        <v>5</v>
      </c>
      <c r="D9" s="5"/>
      <c r="E9" s="387" t="s">
        <v>139</v>
      </c>
      <c r="F9" s="388"/>
      <c r="G9" s="388"/>
      <c r="H9" s="389"/>
      <c r="I9" s="1"/>
      <c r="J9" s="3"/>
      <c r="K9" s="3"/>
      <c r="L9" s="169"/>
      <c r="M9" s="396"/>
      <c r="N9" s="397"/>
      <c r="O9" s="397"/>
      <c r="P9" s="397"/>
      <c r="Q9" s="397"/>
      <c r="R9" s="397"/>
      <c r="S9" s="397"/>
      <c r="T9" s="398"/>
      <c r="U9" s="1"/>
      <c r="V9" s="1"/>
      <c r="W9" s="34"/>
      <c r="X9" s="404" t="s">
        <v>123</v>
      </c>
      <c r="Y9" s="405"/>
      <c r="Z9" s="406"/>
      <c r="AA9" s="137">
        <v>0</v>
      </c>
      <c r="AB9" s="34"/>
      <c r="AC9" s="1"/>
      <c r="AD9" s="1"/>
    </row>
    <row r="10" spans="1:30" ht="15.75" x14ac:dyDescent="0.25">
      <c r="A10" s="1"/>
      <c r="B10" s="6"/>
      <c r="C10" s="110" t="s">
        <v>149</v>
      </c>
      <c r="D10" s="5"/>
      <c r="E10" s="387">
        <v>17</v>
      </c>
      <c r="F10" s="388"/>
      <c r="G10" s="388"/>
      <c r="H10" s="389"/>
      <c r="I10" s="1"/>
      <c r="J10" s="3"/>
      <c r="K10" s="3"/>
      <c r="L10" s="169"/>
      <c r="M10" s="396"/>
      <c r="N10" s="397"/>
      <c r="O10" s="397"/>
      <c r="P10" s="397"/>
      <c r="Q10" s="397"/>
      <c r="R10" s="397"/>
      <c r="S10" s="397"/>
      <c r="T10" s="398"/>
      <c r="U10" s="34"/>
      <c r="V10" s="1"/>
      <c r="W10" s="34"/>
      <c r="X10" s="340" t="s">
        <v>76</v>
      </c>
      <c r="Y10" s="407"/>
      <c r="Z10" s="341"/>
      <c r="AA10" s="165">
        <v>30164.38</v>
      </c>
      <c r="AB10" s="34"/>
      <c r="AC10" s="1"/>
      <c r="AD10" s="1"/>
    </row>
    <row r="11" spans="1:30" ht="15.75" x14ac:dyDescent="0.25">
      <c r="A11" s="1"/>
      <c r="B11" s="6"/>
      <c r="C11" s="129" t="s">
        <v>7</v>
      </c>
      <c r="D11" s="5"/>
      <c r="E11" s="387">
        <v>7000</v>
      </c>
      <c r="F11" s="388"/>
      <c r="G11" s="388"/>
      <c r="H11" s="389"/>
      <c r="I11" s="1"/>
      <c r="J11" s="3"/>
      <c r="K11" s="3"/>
      <c r="L11" s="169"/>
      <c r="M11" s="399"/>
      <c r="N11" s="400"/>
      <c r="O11" s="400"/>
      <c r="P11" s="400"/>
      <c r="Q11" s="400"/>
      <c r="R11" s="400"/>
      <c r="S11" s="400"/>
      <c r="T11" s="401"/>
      <c r="U11" s="34"/>
      <c r="V11" s="1"/>
      <c r="W11" s="1"/>
      <c r="X11" s="390" t="s">
        <v>124</v>
      </c>
      <c r="Y11" s="390"/>
      <c r="Z11" s="390"/>
      <c r="AA11" s="125">
        <f>AB121+AA9-AA10</f>
        <v>14462987.899999997</v>
      </c>
      <c r="AB11" s="34"/>
      <c r="AC11" s="1"/>
      <c r="AD11" s="1"/>
    </row>
    <row r="12" spans="1:30" ht="15.75" x14ac:dyDescent="0.25">
      <c r="A12" s="1"/>
      <c r="B12" s="6"/>
      <c r="C12" s="110" t="s">
        <v>8</v>
      </c>
      <c r="D12" s="5"/>
      <c r="E12" s="387" t="s">
        <v>121</v>
      </c>
      <c r="F12" s="388"/>
      <c r="G12" s="388"/>
      <c r="H12" s="389"/>
      <c r="I12" s="1"/>
      <c r="J12" s="3"/>
      <c r="K12" s="3"/>
      <c r="L12" s="167"/>
      <c r="M12" s="34"/>
      <c r="N12" s="34"/>
      <c r="O12" s="34"/>
      <c r="P12" s="34"/>
      <c r="Q12" s="34"/>
      <c r="R12" s="34"/>
      <c r="S12" s="34"/>
      <c r="T12" s="34"/>
      <c r="U12" s="170"/>
      <c r="V12" s="1"/>
      <c r="W12" s="1"/>
      <c r="X12" s="390" t="s">
        <v>16</v>
      </c>
      <c r="Y12" s="390"/>
      <c r="Z12" s="390"/>
      <c r="AA12" s="125">
        <f>AA8-AA11</f>
        <v>2787786.1000000034</v>
      </c>
      <c r="AB12" s="34"/>
      <c r="AC12" s="1"/>
      <c r="AD12" s="1"/>
    </row>
    <row r="13" spans="1:30" ht="14.45" customHeight="1" x14ac:dyDescent="0.25">
      <c r="A13" s="1"/>
      <c r="B13" s="6"/>
      <c r="C13" s="110" t="s">
        <v>12</v>
      </c>
      <c r="D13" s="5"/>
      <c r="E13" s="391" t="s">
        <v>140</v>
      </c>
      <c r="F13" s="388"/>
      <c r="G13" s="388"/>
      <c r="H13" s="389"/>
      <c r="I13" s="1"/>
      <c r="J13" s="3"/>
      <c r="K13" s="3"/>
      <c r="L13" s="167"/>
      <c r="M13" s="47" t="s">
        <v>37</v>
      </c>
      <c r="N13" s="34"/>
      <c r="O13" s="34"/>
      <c r="P13" s="34"/>
      <c r="Q13" s="34"/>
      <c r="R13" s="34"/>
      <c r="S13" s="34"/>
      <c r="T13" s="34"/>
      <c r="U13" s="170"/>
      <c r="V13" s="1"/>
      <c r="W13" s="1"/>
      <c r="X13" s="34"/>
      <c r="Y13" s="34"/>
      <c r="Z13" s="34"/>
      <c r="AA13" s="160"/>
      <c r="AB13" s="1"/>
      <c r="AC13" s="1"/>
      <c r="AD13" s="1"/>
    </row>
    <row r="14" spans="1:30" ht="15.75" customHeight="1" x14ac:dyDescent="0.25">
      <c r="A14" s="1"/>
      <c r="B14" s="6"/>
      <c r="C14" s="110"/>
      <c r="D14" s="5"/>
      <c r="E14" s="392"/>
      <c r="F14" s="380"/>
      <c r="G14" s="380"/>
      <c r="H14" s="381"/>
      <c r="I14" s="1"/>
      <c r="J14" s="3"/>
      <c r="K14" s="3"/>
      <c r="L14" s="169"/>
      <c r="M14" s="393" t="s">
        <v>143</v>
      </c>
      <c r="N14" s="394"/>
      <c r="O14" s="394"/>
      <c r="P14" s="394"/>
      <c r="Q14" s="394"/>
      <c r="R14" s="394"/>
      <c r="S14" s="394"/>
      <c r="T14" s="395"/>
      <c r="U14" s="1"/>
      <c r="V14" s="1"/>
      <c r="W14" s="1"/>
      <c r="X14" s="366" t="s">
        <v>125</v>
      </c>
      <c r="Y14" s="366"/>
      <c r="Z14" s="366"/>
      <c r="AA14" s="366"/>
      <c r="AB14" s="1"/>
      <c r="AC14" s="1"/>
      <c r="AD14" s="1"/>
    </row>
    <row r="15" spans="1:30" ht="15.75" x14ac:dyDescent="0.25">
      <c r="A15" s="1"/>
      <c r="B15" s="6"/>
      <c r="C15" s="110"/>
      <c r="D15" s="5"/>
      <c r="E15" s="392"/>
      <c r="F15" s="380"/>
      <c r="G15" s="380"/>
      <c r="H15" s="381"/>
      <c r="I15" s="1"/>
      <c r="J15" s="3"/>
      <c r="K15" s="3"/>
      <c r="L15" s="169"/>
      <c r="M15" s="396"/>
      <c r="N15" s="397"/>
      <c r="O15" s="397"/>
      <c r="P15" s="397"/>
      <c r="Q15" s="397"/>
      <c r="R15" s="397"/>
      <c r="S15" s="397"/>
      <c r="T15" s="398"/>
      <c r="U15" s="1"/>
      <c r="V15" s="1"/>
      <c r="W15" s="1"/>
      <c r="X15" s="366"/>
      <c r="Y15" s="366"/>
      <c r="Z15" s="366"/>
      <c r="AA15" s="366"/>
      <c r="AB15" s="1"/>
      <c r="AC15" s="1"/>
      <c r="AD15" s="1"/>
    </row>
    <row r="16" spans="1:30" ht="15.75" customHeight="1" x14ac:dyDescent="0.25">
      <c r="A16" s="1"/>
      <c r="B16" s="6"/>
      <c r="C16" s="110"/>
      <c r="D16" s="5"/>
      <c r="E16" s="392"/>
      <c r="F16" s="380"/>
      <c r="G16" s="380"/>
      <c r="H16" s="381"/>
      <c r="I16" s="1"/>
      <c r="J16" s="3"/>
      <c r="K16" s="3"/>
      <c r="L16" s="169"/>
      <c r="M16" s="396"/>
      <c r="N16" s="397"/>
      <c r="O16" s="397"/>
      <c r="P16" s="397"/>
      <c r="Q16" s="397"/>
      <c r="R16" s="397"/>
      <c r="S16" s="397"/>
      <c r="T16" s="398"/>
      <c r="U16" s="1"/>
      <c r="V16" s="1"/>
      <c r="W16" s="119"/>
      <c r="X16" s="367" t="s">
        <v>144</v>
      </c>
      <c r="Y16" s="368"/>
      <c r="Z16" s="368"/>
      <c r="AA16" s="369"/>
      <c r="AB16" s="1"/>
      <c r="AC16" s="1"/>
      <c r="AD16" s="1"/>
    </row>
    <row r="17" spans="1:30" ht="14.45" customHeight="1" x14ac:dyDescent="0.25">
      <c r="A17" s="1"/>
      <c r="B17" s="6"/>
      <c r="C17" s="110"/>
      <c r="D17" s="5"/>
      <c r="E17" s="379"/>
      <c r="F17" s="380"/>
      <c r="G17" s="380"/>
      <c r="H17" s="381"/>
      <c r="I17" s="1"/>
      <c r="J17" s="3"/>
      <c r="K17" s="3"/>
      <c r="L17" s="169"/>
      <c r="M17" s="399"/>
      <c r="N17" s="400"/>
      <c r="O17" s="400"/>
      <c r="P17" s="400"/>
      <c r="Q17" s="400"/>
      <c r="R17" s="400"/>
      <c r="S17" s="400"/>
      <c r="T17" s="401"/>
      <c r="U17" s="34"/>
      <c r="V17" s="1"/>
      <c r="W17" s="119"/>
      <c r="X17" s="370"/>
      <c r="Y17" s="220"/>
      <c r="Z17" s="220"/>
      <c r="AA17" s="371"/>
      <c r="AB17" s="1"/>
      <c r="AC17" s="1"/>
      <c r="AD17" s="1"/>
    </row>
    <row r="18" spans="1:30" ht="15.75" x14ac:dyDescent="0.25">
      <c r="A18" s="1"/>
      <c r="B18" s="6"/>
      <c r="C18" s="110"/>
      <c r="D18" s="5"/>
      <c r="E18" s="379"/>
      <c r="F18" s="380"/>
      <c r="G18" s="380"/>
      <c r="H18" s="381"/>
      <c r="I18" s="1"/>
      <c r="J18" s="3"/>
      <c r="K18" s="3"/>
      <c r="L18" s="167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2"/>
      <c r="Y18" s="373"/>
      <c r="Z18" s="373"/>
      <c r="AA18" s="374"/>
      <c r="AB18" s="1"/>
      <c r="AC18" s="1"/>
      <c r="AD18" s="1"/>
    </row>
    <row r="19" spans="1:30" ht="15.75" x14ac:dyDescent="0.25">
      <c r="A19" s="1"/>
      <c r="B19" s="5"/>
      <c r="C19" s="110"/>
      <c r="D19" s="12"/>
      <c r="E19" s="379"/>
      <c r="F19" s="380"/>
      <c r="G19" s="380"/>
      <c r="H19" s="381"/>
      <c r="I19" s="1"/>
      <c r="J19" s="3"/>
      <c r="K19" s="3"/>
      <c r="L19" s="167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10"/>
      <c r="D20" s="12"/>
      <c r="E20" s="379"/>
      <c r="F20" s="380"/>
      <c r="G20" s="380"/>
      <c r="H20" s="381"/>
      <c r="I20" s="1"/>
      <c r="J20" s="3"/>
      <c r="K20" s="3"/>
      <c r="L20" s="167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2" t="s">
        <v>126</v>
      </c>
      <c r="Y20" s="383"/>
      <c r="Z20" s="383"/>
      <c r="AA20" s="383"/>
      <c r="AB20" s="1"/>
      <c r="AC20" s="1"/>
      <c r="AD20" s="1"/>
    </row>
    <row r="21" spans="1:30" ht="15.75" x14ac:dyDescent="0.25">
      <c r="A21" s="1"/>
      <c r="B21" s="1"/>
      <c r="C21" s="171"/>
      <c r="D21" s="45"/>
      <c r="E21" s="384"/>
      <c r="F21" s="385"/>
      <c r="G21" s="385"/>
      <c r="H21" s="386"/>
      <c r="I21" s="1"/>
      <c r="J21" s="3"/>
      <c r="K21" s="3"/>
      <c r="L21" s="167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3"/>
      <c r="Y21" s="383"/>
      <c r="Z21" s="383"/>
      <c r="AA21" s="383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3"/>
      <c r="Y22" s="383"/>
      <c r="Z22" s="383"/>
      <c r="AA22" s="383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3"/>
      <c r="Y23" s="383"/>
      <c r="Z23" s="383"/>
      <c r="AA23" s="383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364" t="s">
        <v>127</v>
      </c>
      <c r="Y24" s="364"/>
      <c r="Z24" s="364"/>
      <c r="AA24" s="172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364" t="s">
        <v>128</v>
      </c>
      <c r="Y25" s="364"/>
      <c r="Z25" s="364"/>
      <c r="AA25" s="173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365" t="s">
        <v>129</v>
      </c>
      <c r="Y27" s="366"/>
      <c r="Z27" s="366"/>
      <c r="AA27" s="366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366"/>
      <c r="Y28" s="366"/>
      <c r="Z28" s="366"/>
      <c r="AA28" s="366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366"/>
      <c r="Y29" s="366"/>
      <c r="Z29" s="366"/>
      <c r="AA29" s="366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366"/>
      <c r="Y30" s="366"/>
      <c r="Z30" s="366"/>
      <c r="AA30" s="366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367" t="s">
        <v>145</v>
      </c>
      <c r="Y31" s="368"/>
      <c r="Z31" s="368"/>
      <c r="AA31" s="36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370"/>
      <c r="Y32" s="220"/>
      <c r="Z32" s="220"/>
      <c r="AA32" s="371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370"/>
      <c r="Y33" s="220"/>
      <c r="Z33" s="220"/>
      <c r="AA33" s="371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370"/>
      <c r="Y34" s="220"/>
      <c r="Z34" s="220"/>
      <c r="AA34" s="371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0"/>
      <c r="Y35" s="220"/>
      <c r="Z35" s="220"/>
      <c r="AA35" s="371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3"/>
      <c r="Z36" s="373"/>
      <c r="AA36" s="374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5"/>
      <c r="D39" s="56"/>
      <c r="E39" s="77"/>
      <c r="F39" s="77"/>
      <c r="G39" s="77"/>
      <c r="H39" s="77"/>
      <c r="I39" s="1"/>
      <c r="J39" s="1"/>
      <c r="K39" s="5"/>
      <c r="L39" s="5"/>
      <c r="M39" s="375"/>
      <c r="N39" s="376"/>
      <c r="O39" s="376"/>
      <c r="P39" s="376"/>
      <c r="Q39" s="48"/>
      <c r="R39" s="34"/>
      <c r="S39" s="34"/>
      <c r="T39" s="34"/>
      <c r="U39" s="55"/>
      <c r="V39" s="56"/>
      <c r="W39" s="56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77" t="s">
        <v>67</v>
      </c>
      <c r="D40" s="377"/>
      <c r="E40" s="377"/>
      <c r="F40" s="377"/>
      <c r="G40" s="377"/>
      <c r="H40" s="377"/>
      <c r="I40" s="377"/>
      <c r="J40" s="377"/>
      <c r="K40" s="49"/>
      <c r="L40" s="49"/>
      <c r="M40" s="277"/>
      <c r="N40" s="378"/>
      <c r="O40" s="378"/>
      <c r="P40" s="378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1"/>
      <c r="E41" s="362"/>
      <c r="F41" s="362"/>
      <c r="G41" s="362"/>
      <c r="H41" s="52"/>
      <c r="I41" s="52"/>
      <c r="J41" s="52"/>
      <c r="K41" s="79"/>
      <c r="L41" s="79"/>
      <c r="M41" s="94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9" t="s">
        <v>51</v>
      </c>
      <c r="D42" s="359"/>
      <c r="E42" s="122" t="s">
        <v>146</v>
      </c>
      <c r="F42" s="42"/>
      <c r="G42" s="360"/>
      <c r="H42" s="360"/>
      <c r="I42" s="97"/>
      <c r="J42" s="97"/>
      <c r="K42" s="97"/>
      <c r="L42" s="81"/>
      <c r="M42" s="94"/>
      <c r="N42" s="168"/>
      <c r="O42" s="81"/>
      <c r="P42" s="81"/>
      <c r="Q42" s="359" t="s">
        <v>51</v>
      </c>
      <c r="R42" s="359"/>
      <c r="S42" s="122" t="s">
        <v>148</v>
      </c>
      <c r="T42" s="34"/>
      <c r="U42" s="42"/>
      <c r="V42" s="360"/>
      <c r="W42" s="360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357" t="s">
        <v>130</v>
      </c>
      <c r="D43" s="357"/>
      <c r="E43" s="122">
        <v>15049057.210000001</v>
      </c>
      <c r="F43" s="42"/>
      <c r="G43" s="360"/>
      <c r="H43" s="360"/>
      <c r="I43" s="97"/>
      <c r="J43" s="97"/>
      <c r="K43" s="97"/>
      <c r="L43" s="81"/>
      <c r="M43" s="94"/>
      <c r="N43" s="168"/>
      <c r="O43" s="81"/>
      <c r="P43" s="81"/>
      <c r="Q43" s="332" t="s">
        <v>130</v>
      </c>
      <c r="R43" s="333"/>
      <c r="S43" s="122">
        <v>11835320.57</v>
      </c>
      <c r="T43" s="34"/>
      <c r="U43" s="42"/>
      <c r="V43" s="159"/>
      <c r="W43" s="159"/>
      <c r="X43" s="95"/>
      <c r="Y43" s="95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358" t="s">
        <v>131</v>
      </c>
      <c r="D44" s="358"/>
      <c r="E44" s="122">
        <v>1581908.99</v>
      </c>
      <c r="F44" s="34"/>
      <c r="G44" s="360"/>
      <c r="H44" s="360"/>
      <c r="I44" s="97"/>
      <c r="J44" s="97"/>
      <c r="K44" s="97"/>
      <c r="L44" s="81"/>
      <c r="M44" s="67"/>
      <c r="N44" s="168"/>
      <c r="O44" s="81"/>
      <c r="P44" s="81"/>
      <c r="Q44" s="363" t="s">
        <v>131</v>
      </c>
      <c r="R44" s="363"/>
      <c r="S44" s="122">
        <v>7562084.7699999996</v>
      </c>
      <c r="T44" s="81"/>
      <c r="U44" s="42"/>
      <c r="V44" s="360"/>
      <c r="W44" s="360"/>
      <c r="X44" s="118"/>
      <c r="Y44" s="34"/>
      <c r="Z44" s="159"/>
      <c r="AA44" s="42"/>
      <c r="AB44" s="42"/>
      <c r="AC44" s="34"/>
      <c r="AD44" s="1"/>
    </row>
    <row r="45" spans="1:30" ht="15.75" customHeight="1" x14ac:dyDescent="0.2">
      <c r="A45" s="1"/>
      <c r="B45" s="34"/>
      <c r="C45" s="357" t="s">
        <v>132</v>
      </c>
      <c r="D45" s="357"/>
      <c r="E45" s="123">
        <v>17220888.260000002</v>
      </c>
      <c r="F45" s="34"/>
      <c r="G45" s="159"/>
      <c r="H45" s="159"/>
      <c r="I45" s="97"/>
      <c r="J45" s="97"/>
      <c r="K45" s="97"/>
      <c r="L45" s="81"/>
      <c r="M45" s="67"/>
      <c r="N45" s="168"/>
      <c r="O45" s="81"/>
      <c r="P45" s="81"/>
      <c r="Q45" s="332" t="s">
        <v>132</v>
      </c>
      <c r="R45" s="333"/>
      <c r="S45" s="122">
        <v>12451275.619999999</v>
      </c>
      <c r="T45" s="81"/>
      <c r="U45" s="42"/>
      <c r="V45" s="159"/>
      <c r="W45" s="159"/>
      <c r="X45" s="118"/>
      <c r="Y45" s="34"/>
      <c r="Z45" s="159"/>
      <c r="AA45" s="42"/>
      <c r="AB45" s="42"/>
      <c r="AC45" s="34"/>
      <c r="AD45" s="1"/>
    </row>
    <row r="46" spans="1:30" ht="15" customHeight="1" x14ac:dyDescent="0.2">
      <c r="A46" s="1"/>
      <c r="B46" s="1"/>
      <c r="C46" s="358" t="s">
        <v>133</v>
      </c>
      <c r="D46" s="358"/>
      <c r="E46" s="123">
        <v>6017234.1100000003</v>
      </c>
      <c r="F46" s="74"/>
      <c r="G46" s="275"/>
      <c r="H46" s="275"/>
      <c r="I46" s="98"/>
      <c r="J46" s="98"/>
      <c r="K46" s="98"/>
      <c r="L46" s="81"/>
      <c r="M46" s="67"/>
      <c r="N46" s="168"/>
      <c r="O46" s="81"/>
      <c r="P46" s="81"/>
      <c r="Q46" s="359" t="s">
        <v>133</v>
      </c>
      <c r="R46" s="359"/>
      <c r="S46" s="122">
        <v>7812590.6900000004</v>
      </c>
      <c r="T46" s="34"/>
      <c r="U46" s="42"/>
      <c r="V46" s="360"/>
      <c r="W46" s="360"/>
      <c r="X46" s="118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334" t="s">
        <v>118</v>
      </c>
      <c r="D47" s="334"/>
      <c r="E47" s="124">
        <f>E45-E43</f>
        <v>2171831.0500000007</v>
      </c>
      <c r="F47" s="46"/>
      <c r="G47" s="275"/>
      <c r="H47" s="275"/>
      <c r="I47" s="98"/>
      <c r="J47" s="98"/>
      <c r="K47" s="98"/>
      <c r="L47" s="361"/>
      <c r="M47" s="361"/>
      <c r="N47" s="120"/>
      <c r="O47" s="102"/>
      <c r="P47" s="102"/>
      <c r="Q47" s="334" t="s">
        <v>118</v>
      </c>
      <c r="R47" s="334"/>
      <c r="S47" s="125">
        <f>S45-S43</f>
        <v>615955.04999999888</v>
      </c>
      <c r="T47" s="34"/>
      <c r="U47" s="34"/>
      <c r="V47" s="361"/>
      <c r="W47" s="361"/>
      <c r="X47" s="118"/>
      <c r="Y47" s="34"/>
      <c r="Z47" s="34"/>
      <c r="AA47" s="101"/>
      <c r="AB47" s="101"/>
      <c r="AC47" s="34"/>
      <c r="AD47" s="1"/>
    </row>
    <row r="48" spans="1:30" ht="15.75" customHeight="1" x14ac:dyDescent="0.2">
      <c r="A48" s="1"/>
      <c r="B48" s="1"/>
      <c r="C48" s="161"/>
      <c r="D48" s="161"/>
      <c r="E48" s="163"/>
      <c r="F48" s="46"/>
      <c r="G48" s="157"/>
      <c r="H48" s="157"/>
      <c r="I48" s="98"/>
      <c r="J48" s="98"/>
      <c r="K48" s="98"/>
      <c r="L48" s="161"/>
      <c r="M48" s="161"/>
      <c r="N48" s="120"/>
      <c r="O48" s="102"/>
      <c r="P48" s="102"/>
      <c r="Q48" s="161"/>
      <c r="R48" s="161"/>
      <c r="S48" s="163"/>
      <c r="T48" s="34"/>
      <c r="U48" s="34"/>
      <c r="V48" s="161"/>
      <c r="W48" s="161"/>
      <c r="X48" s="118"/>
      <c r="Y48" s="34"/>
      <c r="Z48" s="34"/>
      <c r="AA48" s="101"/>
      <c r="AB48" s="101"/>
      <c r="AC48" s="34"/>
      <c r="AD48" s="1"/>
    </row>
    <row r="49" spans="1:30" ht="33.6" customHeight="1" x14ac:dyDescent="0.2">
      <c r="A49" s="1"/>
      <c r="B49" s="1"/>
      <c r="C49" s="335" t="s">
        <v>134</v>
      </c>
      <c r="D49" s="335"/>
      <c r="E49" s="335"/>
      <c r="F49" s="46"/>
      <c r="G49" s="157"/>
      <c r="H49" s="157"/>
      <c r="I49" s="98"/>
      <c r="J49" s="98"/>
      <c r="K49" s="98"/>
      <c r="L49" s="161"/>
      <c r="M49" s="161"/>
      <c r="N49" s="120"/>
      <c r="O49" s="102"/>
      <c r="P49" s="102"/>
      <c r="Q49" s="335" t="s">
        <v>134</v>
      </c>
      <c r="R49" s="335"/>
      <c r="S49" s="335"/>
      <c r="T49" s="46"/>
      <c r="U49" s="34"/>
      <c r="V49" s="161"/>
      <c r="W49" s="161"/>
      <c r="X49" s="118"/>
      <c r="Y49" s="34"/>
      <c r="Z49" s="34"/>
      <c r="AA49" s="101"/>
      <c r="AB49" s="101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9"/>
      <c r="H50" s="99"/>
      <c r="I50" s="98"/>
      <c r="J50" s="98"/>
      <c r="K50" s="98"/>
      <c r="L50" s="98"/>
      <c r="M50" s="67"/>
      <c r="N50" s="174"/>
      <c r="O50" s="174"/>
      <c r="P50" s="174"/>
      <c r="Q50" s="34"/>
      <c r="R50" s="34"/>
      <c r="S50" s="34"/>
      <c r="T50" s="34"/>
      <c r="U50" s="98"/>
      <c r="V50" s="98"/>
      <c r="W50" s="98"/>
      <c r="X50" s="120"/>
      <c r="Y50" s="34"/>
      <c r="Z50" s="34"/>
      <c r="AA50" s="57"/>
      <c r="AB50" s="34"/>
      <c r="AC50" s="34"/>
      <c r="AD50" s="1"/>
    </row>
    <row r="51" spans="1:30" ht="15" customHeight="1" x14ac:dyDescent="0.2">
      <c r="A51" s="1"/>
      <c r="B51" s="1"/>
      <c r="C51" s="325" t="s">
        <v>135</v>
      </c>
      <c r="D51" s="325"/>
      <c r="E51" s="326"/>
      <c r="F51" s="327">
        <v>18329.060000000001</v>
      </c>
      <c r="G51" s="34"/>
      <c r="H51" s="99"/>
      <c r="I51" s="98"/>
      <c r="J51" s="98"/>
      <c r="K51" s="98"/>
      <c r="L51" s="98"/>
      <c r="M51" s="67"/>
      <c r="N51" s="174"/>
      <c r="O51" s="174"/>
      <c r="P51" s="174"/>
      <c r="Q51" s="325" t="s">
        <v>135</v>
      </c>
      <c r="R51" s="325"/>
      <c r="S51" s="326"/>
      <c r="T51" s="327">
        <v>11835.32</v>
      </c>
      <c r="U51" s="98"/>
      <c r="V51" s="98"/>
      <c r="W51" s="98"/>
      <c r="X51" s="120"/>
      <c r="Y51" s="34"/>
      <c r="Z51" s="34"/>
      <c r="AA51" s="57"/>
      <c r="AB51" s="34"/>
      <c r="AC51" s="34"/>
      <c r="AD51" s="1"/>
    </row>
    <row r="52" spans="1:30" ht="15" customHeight="1" x14ac:dyDescent="0.2">
      <c r="A52" s="1"/>
      <c r="B52" s="1"/>
      <c r="C52" s="325"/>
      <c r="D52" s="325"/>
      <c r="E52" s="326"/>
      <c r="F52" s="328"/>
      <c r="G52" s="99"/>
      <c r="H52" s="99"/>
      <c r="I52" s="98"/>
      <c r="J52" s="98"/>
      <c r="K52" s="98"/>
      <c r="L52" s="98"/>
      <c r="M52" s="67"/>
      <c r="N52" s="174"/>
      <c r="O52" s="174"/>
      <c r="P52" s="174"/>
      <c r="Q52" s="325"/>
      <c r="R52" s="325"/>
      <c r="S52" s="326"/>
      <c r="T52" s="328"/>
      <c r="U52" s="98"/>
      <c r="V52" s="98"/>
      <c r="W52" s="98"/>
      <c r="X52" s="120"/>
      <c r="Y52" s="34"/>
      <c r="Z52" s="34"/>
      <c r="AA52" s="57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9"/>
      <c r="H53" s="99"/>
      <c r="I53" s="98"/>
      <c r="J53" s="98"/>
      <c r="K53" s="98"/>
      <c r="L53" s="98"/>
      <c r="M53" s="92"/>
      <c r="N53" s="175"/>
      <c r="O53" s="175"/>
      <c r="P53" s="175"/>
      <c r="Q53" s="117"/>
      <c r="R53" s="117"/>
      <c r="S53" s="99"/>
      <c r="T53" s="99"/>
      <c r="U53" s="98"/>
      <c r="V53" s="98"/>
      <c r="W53" s="98"/>
      <c r="X53" s="98"/>
      <c r="Y53" s="67"/>
      <c r="Z53" s="150"/>
      <c r="AA53" s="57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9"/>
      <c r="H54" s="99"/>
      <c r="I54" s="98"/>
      <c r="J54" s="98"/>
      <c r="K54" s="98"/>
      <c r="L54" s="98"/>
      <c r="M54" s="92"/>
      <c r="N54" s="175"/>
      <c r="O54" s="175"/>
      <c r="P54" s="175"/>
      <c r="Q54" s="117"/>
      <c r="R54" s="117"/>
      <c r="S54" s="157"/>
      <c r="T54" s="157"/>
      <c r="U54" s="145"/>
      <c r="V54" s="145"/>
      <c r="W54" s="98"/>
      <c r="X54" s="98"/>
      <c r="Y54" s="67"/>
      <c r="Z54" s="150"/>
      <c r="AA54" s="57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9"/>
      <c r="H55" s="99"/>
      <c r="I55" s="99"/>
      <c r="J55" s="99"/>
      <c r="K55" s="99"/>
      <c r="L55" s="99"/>
      <c r="M55" s="92"/>
      <c r="N55" s="175"/>
      <c r="O55" s="175"/>
      <c r="P55" s="175"/>
      <c r="Q55" s="117"/>
      <c r="R55" s="117"/>
      <c r="S55" s="99"/>
      <c r="T55" s="99"/>
      <c r="U55" s="99"/>
      <c r="V55" s="99"/>
      <c r="W55" s="99"/>
      <c r="X55" s="98"/>
      <c r="Y55" s="92"/>
      <c r="Z55" s="150"/>
      <c r="AA55" s="57"/>
      <c r="AB55" s="34"/>
      <c r="AC55" s="34"/>
      <c r="AD55" s="34"/>
    </row>
    <row r="56" spans="1:30" ht="27.75" customHeight="1" x14ac:dyDescent="0.2">
      <c r="A56" s="1"/>
      <c r="B56" s="34"/>
      <c r="C56" s="329" t="s">
        <v>38</v>
      </c>
      <c r="D56" s="329"/>
      <c r="E56" s="352" t="s">
        <v>119</v>
      </c>
      <c r="F56" s="354" t="s">
        <v>56</v>
      </c>
      <c r="G56" s="354" t="s">
        <v>39</v>
      </c>
      <c r="H56" s="314" t="s">
        <v>74</v>
      </c>
      <c r="I56" s="314"/>
      <c r="J56" s="314"/>
      <c r="K56" s="314"/>
      <c r="L56" s="314"/>
      <c r="M56" s="99"/>
      <c r="N56" s="356"/>
      <c r="O56" s="351"/>
      <c r="P56" s="99"/>
      <c r="Q56" s="329" t="s">
        <v>38</v>
      </c>
      <c r="R56" s="329"/>
      <c r="S56" s="313" t="s">
        <v>119</v>
      </c>
      <c r="T56" s="314" t="s">
        <v>56</v>
      </c>
      <c r="U56" s="314" t="s">
        <v>39</v>
      </c>
      <c r="V56" s="314"/>
      <c r="W56" s="315" t="s">
        <v>74</v>
      </c>
      <c r="X56" s="316"/>
      <c r="Y56" s="316"/>
      <c r="Z56" s="317"/>
      <c r="AA56" s="99"/>
      <c r="AB56" s="351"/>
      <c r="AC56" s="351"/>
      <c r="AD56" s="351"/>
    </row>
    <row r="57" spans="1:30" ht="21" customHeight="1" x14ac:dyDescent="0.2">
      <c r="A57" s="1"/>
      <c r="B57" s="34"/>
      <c r="C57" s="329"/>
      <c r="D57" s="329"/>
      <c r="E57" s="353"/>
      <c r="F57" s="355"/>
      <c r="G57" s="355"/>
      <c r="H57" s="314"/>
      <c r="I57" s="314"/>
      <c r="J57" s="314"/>
      <c r="K57" s="314"/>
      <c r="L57" s="314"/>
      <c r="M57" s="99"/>
      <c r="N57" s="356"/>
      <c r="O57" s="351"/>
      <c r="P57" s="99"/>
      <c r="Q57" s="329"/>
      <c r="R57" s="329"/>
      <c r="S57" s="313"/>
      <c r="T57" s="314"/>
      <c r="U57" s="314"/>
      <c r="V57" s="314"/>
      <c r="W57" s="321"/>
      <c r="X57" s="322"/>
      <c r="Y57" s="322"/>
      <c r="Z57" s="323"/>
      <c r="AA57" s="99"/>
      <c r="AB57" s="351"/>
      <c r="AC57" s="351"/>
      <c r="AD57" s="351"/>
    </row>
    <row r="58" spans="1:30" ht="12.75" customHeight="1" x14ac:dyDescent="0.2">
      <c r="A58" s="1"/>
      <c r="B58" s="307">
        <v>1</v>
      </c>
      <c r="C58" s="342" t="s">
        <v>141</v>
      </c>
      <c r="D58" s="295"/>
      <c r="E58" s="296">
        <v>100000</v>
      </c>
      <c r="F58" s="298">
        <v>1154</v>
      </c>
      <c r="G58" s="343"/>
      <c r="H58" s="295" t="s">
        <v>147</v>
      </c>
      <c r="I58" s="295"/>
      <c r="J58" s="295"/>
      <c r="K58" s="295"/>
      <c r="L58" s="295"/>
      <c r="M58" s="176"/>
      <c r="N58" s="350"/>
      <c r="O58" s="348"/>
      <c r="P58" s="307">
        <v>1</v>
      </c>
      <c r="Q58" s="295" t="s">
        <v>141</v>
      </c>
      <c r="R58" s="295"/>
      <c r="S58" s="310">
        <v>100000</v>
      </c>
      <c r="T58" s="311">
        <v>928</v>
      </c>
      <c r="U58" s="312"/>
      <c r="V58" s="312"/>
      <c r="W58" s="301" t="s">
        <v>147</v>
      </c>
      <c r="X58" s="302"/>
      <c r="Y58" s="302"/>
      <c r="Z58" s="303"/>
      <c r="AA58" s="176"/>
      <c r="AB58" s="346"/>
      <c r="AC58" s="347"/>
      <c r="AD58" s="347"/>
    </row>
    <row r="59" spans="1:30" ht="12.75" customHeight="1" x14ac:dyDescent="0.2">
      <c r="A59" s="1"/>
      <c r="B59" s="307"/>
      <c r="C59" s="342"/>
      <c r="D59" s="295"/>
      <c r="E59" s="297"/>
      <c r="F59" s="299"/>
      <c r="G59" s="344"/>
      <c r="H59" s="295"/>
      <c r="I59" s="295"/>
      <c r="J59" s="295"/>
      <c r="K59" s="295"/>
      <c r="L59" s="295"/>
      <c r="M59" s="176"/>
      <c r="N59" s="350"/>
      <c r="O59" s="348"/>
      <c r="P59" s="307"/>
      <c r="Q59" s="295"/>
      <c r="R59" s="295"/>
      <c r="S59" s="310"/>
      <c r="T59" s="311"/>
      <c r="U59" s="312"/>
      <c r="V59" s="312"/>
      <c r="W59" s="304"/>
      <c r="X59" s="305"/>
      <c r="Y59" s="305"/>
      <c r="Z59" s="306"/>
      <c r="AA59" s="176"/>
      <c r="AB59" s="347"/>
      <c r="AC59" s="347"/>
      <c r="AD59" s="347"/>
    </row>
    <row r="60" spans="1:30" ht="15" customHeight="1" x14ac:dyDescent="0.2">
      <c r="A60" s="1"/>
      <c r="B60" s="307">
        <v>2</v>
      </c>
      <c r="C60" s="342"/>
      <c r="D60" s="295"/>
      <c r="E60" s="296"/>
      <c r="F60" s="298"/>
      <c r="G60" s="343"/>
      <c r="H60" s="295"/>
      <c r="I60" s="295"/>
      <c r="J60" s="295"/>
      <c r="K60" s="295"/>
      <c r="L60" s="295"/>
      <c r="M60" s="176"/>
      <c r="N60" s="350"/>
      <c r="O60" s="348"/>
      <c r="P60" s="307">
        <v>2</v>
      </c>
      <c r="Q60" s="295"/>
      <c r="R60" s="295"/>
      <c r="S60" s="310"/>
      <c r="T60" s="311"/>
      <c r="U60" s="312"/>
      <c r="V60" s="312"/>
      <c r="W60" s="301"/>
      <c r="X60" s="302"/>
      <c r="Y60" s="302"/>
      <c r="Z60" s="303"/>
      <c r="AA60" s="176"/>
      <c r="AB60" s="346"/>
      <c r="AC60" s="347"/>
      <c r="AD60" s="347"/>
    </row>
    <row r="61" spans="1:30" ht="12.75" customHeight="1" x14ac:dyDescent="0.2">
      <c r="A61" s="1"/>
      <c r="B61" s="307"/>
      <c r="C61" s="342"/>
      <c r="D61" s="295"/>
      <c r="E61" s="297"/>
      <c r="F61" s="299"/>
      <c r="G61" s="344"/>
      <c r="H61" s="295"/>
      <c r="I61" s="295"/>
      <c r="J61" s="295"/>
      <c r="K61" s="295"/>
      <c r="L61" s="295"/>
      <c r="M61" s="176"/>
      <c r="N61" s="350"/>
      <c r="O61" s="348"/>
      <c r="P61" s="307"/>
      <c r="Q61" s="295"/>
      <c r="R61" s="295"/>
      <c r="S61" s="310"/>
      <c r="T61" s="311"/>
      <c r="U61" s="312"/>
      <c r="V61" s="312"/>
      <c r="W61" s="304"/>
      <c r="X61" s="305"/>
      <c r="Y61" s="305"/>
      <c r="Z61" s="306"/>
      <c r="AA61" s="176"/>
      <c r="AB61" s="347"/>
      <c r="AC61" s="347"/>
      <c r="AD61" s="347"/>
    </row>
    <row r="62" spans="1:30" ht="15" customHeight="1" x14ac:dyDescent="0.2">
      <c r="A62" s="1"/>
      <c r="B62" s="307">
        <v>3</v>
      </c>
      <c r="C62" s="342"/>
      <c r="D62" s="295"/>
      <c r="E62" s="296"/>
      <c r="F62" s="298"/>
      <c r="G62" s="343"/>
      <c r="H62" s="295"/>
      <c r="I62" s="295"/>
      <c r="J62" s="295"/>
      <c r="K62" s="295"/>
      <c r="L62" s="295"/>
      <c r="M62" s="176"/>
      <c r="N62" s="350"/>
      <c r="O62" s="348"/>
      <c r="P62" s="349">
        <v>3</v>
      </c>
      <c r="Q62" s="295"/>
      <c r="R62" s="295"/>
      <c r="S62" s="310"/>
      <c r="T62" s="311"/>
      <c r="U62" s="312"/>
      <c r="V62" s="312"/>
      <c r="W62" s="301"/>
      <c r="X62" s="302"/>
      <c r="Y62" s="302"/>
      <c r="Z62" s="303"/>
      <c r="AA62" s="176"/>
      <c r="AB62" s="346"/>
      <c r="AC62" s="347"/>
      <c r="AD62" s="347"/>
    </row>
    <row r="63" spans="1:30" ht="12.75" customHeight="1" x14ac:dyDescent="0.2">
      <c r="A63" s="1"/>
      <c r="B63" s="307"/>
      <c r="C63" s="342"/>
      <c r="D63" s="295"/>
      <c r="E63" s="297"/>
      <c r="F63" s="299"/>
      <c r="G63" s="344"/>
      <c r="H63" s="295"/>
      <c r="I63" s="295"/>
      <c r="J63" s="295"/>
      <c r="K63" s="295"/>
      <c r="L63" s="295"/>
      <c r="M63" s="176"/>
      <c r="N63" s="350"/>
      <c r="O63" s="348"/>
      <c r="P63" s="349"/>
      <c r="Q63" s="295"/>
      <c r="R63" s="295"/>
      <c r="S63" s="310"/>
      <c r="T63" s="311"/>
      <c r="U63" s="312"/>
      <c r="V63" s="312"/>
      <c r="W63" s="304"/>
      <c r="X63" s="305"/>
      <c r="Y63" s="305"/>
      <c r="Z63" s="306"/>
      <c r="AA63" s="176"/>
      <c r="AB63" s="347"/>
      <c r="AC63" s="347"/>
      <c r="AD63" s="347"/>
    </row>
    <row r="64" spans="1:30" ht="15" x14ac:dyDescent="0.2">
      <c r="A64" s="1"/>
      <c r="B64" s="307">
        <v>4</v>
      </c>
      <c r="C64" s="308"/>
      <c r="D64" s="308"/>
      <c r="E64" s="309"/>
      <c r="F64" s="309"/>
      <c r="G64" s="300"/>
      <c r="H64" s="295"/>
      <c r="I64" s="295"/>
      <c r="J64" s="295"/>
      <c r="K64" s="295"/>
      <c r="L64" s="295"/>
      <c r="M64" s="176"/>
      <c r="N64" s="100"/>
      <c r="O64" s="100"/>
      <c r="P64" s="307">
        <v>4</v>
      </c>
      <c r="Q64" s="295"/>
      <c r="R64" s="295"/>
      <c r="S64" s="310"/>
      <c r="T64" s="311"/>
      <c r="U64" s="312"/>
      <c r="V64" s="312"/>
      <c r="W64" s="301"/>
      <c r="X64" s="302"/>
      <c r="Y64" s="302"/>
      <c r="Z64" s="303"/>
      <c r="AA64" s="176"/>
      <c r="AB64" s="1"/>
      <c r="AC64" s="1"/>
      <c r="AD64" s="1"/>
    </row>
    <row r="65" spans="1:30" ht="15" x14ac:dyDescent="0.2">
      <c r="A65" s="1"/>
      <c r="B65" s="307"/>
      <c r="C65" s="308"/>
      <c r="D65" s="308"/>
      <c r="E65" s="309"/>
      <c r="F65" s="309"/>
      <c r="G65" s="300"/>
      <c r="H65" s="295"/>
      <c r="I65" s="295"/>
      <c r="J65" s="295"/>
      <c r="K65" s="295"/>
      <c r="L65" s="295"/>
      <c r="M65" s="176"/>
      <c r="N65" s="100"/>
      <c r="O65" s="100"/>
      <c r="P65" s="307"/>
      <c r="Q65" s="295"/>
      <c r="R65" s="295"/>
      <c r="S65" s="310"/>
      <c r="T65" s="311"/>
      <c r="U65" s="312"/>
      <c r="V65" s="312"/>
      <c r="W65" s="304"/>
      <c r="X65" s="305"/>
      <c r="Y65" s="305"/>
      <c r="Z65" s="306"/>
      <c r="AA65" s="176"/>
      <c r="AB65" s="1"/>
      <c r="AC65" s="1"/>
      <c r="AD65" s="1"/>
    </row>
    <row r="66" spans="1:30" ht="15.6" customHeight="1" x14ac:dyDescent="0.2">
      <c r="A66" s="1"/>
      <c r="B66" s="345">
        <v>5</v>
      </c>
      <c r="C66" s="342"/>
      <c r="D66" s="295"/>
      <c r="E66" s="296"/>
      <c r="F66" s="296"/>
      <c r="G66" s="343"/>
      <c r="H66" s="295"/>
      <c r="I66" s="295"/>
      <c r="J66" s="295"/>
      <c r="K66" s="295"/>
      <c r="L66" s="295"/>
      <c r="M66" s="176"/>
      <c r="N66" s="100"/>
      <c r="O66" s="100"/>
      <c r="P66" s="307">
        <v>5</v>
      </c>
      <c r="Q66" s="295"/>
      <c r="R66" s="295"/>
      <c r="S66" s="310"/>
      <c r="T66" s="311"/>
      <c r="U66" s="312"/>
      <c r="V66" s="312"/>
      <c r="W66" s="301"/>
      <c r="X66" s="302"/>
      <c r="Y66" s="302"/>
      <c r="Z66" s="303"/>
      <c r="AA66" s="176"/>
      <c r="AB66" s="1"/>
      <c r="AC66" s="1"/>
      <c r="AD66" s="1"/>
    </row>
    <row r="67" spans="1:30" ht="15.6" customHeight="1" x14ac:dyDescent="0.2">
      <c r="A67" s="1"/>
      <c r="B67" s="345"/>
      <c r="C67" s="342"/>
      <c r="D67" s="295"/>
      <c r="E67" s="297"/>
      <c r="F67" s="297"/>
      <c r="G67" s="344"/>
      <c r="H67" s="295"/>
      <c r="I67" s="295"/>
      <c r="J67" s="295"/>
      <c r="K67" s="295"/>
      <c r="L67" s="295"/>
      <c r="M67" s="176"/>
      <c r="N67" s="100"/>
      <c r="O67" s="100"/>
      <c r="P67" s="307"/>
      <c r="Q67" s="295"/>
      <c r="R67" s="295"/>
      <c r="S67" s="310"/>
      <c r="T67" s="311"/>
      <c r="U67" s="312"/>
      <c r="V67" s="312"/>
      <c r="W67" s="304"/>
      <c r="X67" s="305"/>
      <c r="Y67" s="305"/>
      <c r="Z67" s="306"/>
      <c r="AA67" s="176"/>
      <c r="AB67" s="1"/>
      <c r="AC67" s="1"/>
      <c r="AD67" s="1"/>
    </row>
    <row r="68" spans="1:30" ht="15.6" customHeight="1" x14ac:dyDescent="0.2">
      <c r="A68" s="1"/>
      <c r="B68" s="307">
        <v>6</v>
      </c>
      <c r="C68" s="342"/>
      <c r="D68" s="295"/>
      <c r="E68" s="296"/>
      <c r="F68" s="298"/>
      <c r="G68" s="343"/>
      <c r="H68" s="295"/>
      <c r="I68" s="295"/>
      <c r="J68" s="295"/>
      <c r="K68" s="295"/>
      <c r="L68" s="295"/>
      <c r="M68" s="176"/>
      <c r="N68" s="100"/>
      <c r="O68" s="100"/>
      <c r="P68" s="307">
        <v>6</v>
      </c>
      <c r="Q68" s="295"/>
      <c r="R68" s="295"/>
      <c r="S68" s="310"/>
      <c r="T68" s="311"/>
      <c r="U68" s="312"/>
      <c r="V68" s="312"/>
      <c r="W68" s="301"/>
      <c r="X68" s="302"/>
      <c r="Y68" s="302"/>
      <c r="Z68" s="303"/>
      <c r="AA68" s="176"/>
      <c r="AB68" s="1"/>
      <c r="AC68" s="1"/>
      <c r="AD68" s="1"/>
    </row>
    <row r="69" spans="1:30" ht="15.6" customHeight="1" x14ac:dyDescent="0.2">
      <c r="A69" s="1"/>
      <c r="B69" s="307"/>
      <c r="C69" s="342"/>
      <c r="D69" s="295"/>
      <c r="E69" s="297"/>
      <c r="F69" s="299"/>
      <c r="G69" s="344"/>
      <c r="H69" s="295"/>
      <c r="I69" s="295"/>
      <c r="J69" s="295"/>
      <c r="K69" s="295"/>
      <c r="L69" s="295"/>
      <c r="M69" s="176"/>
      <c r="N69" s="100"/>
      <c r="O69" s="100"/>
      <c r="P69" s="307"/>
      <c r="Q69" s="295"/>
      <c r="R69" s="295"/>
      <c r="S69" s="310"/>
      <c r="T69" s="311"/>
      <c r="U69" s="312"/>
      <c r="V69" s="312"/>
      <c r="W69" s="304"/>
      <c r="X69" s="305"/>
      <c r="Y69" s="305"/>
      <c r="Z69" s="306"/>
      <c r="AA69" s="176"/>
      <c r="AB69" s="1"/>
      <c r="AC69" s="1"/>
      <c r="AD69" s="1"/>
    </row>
    <row r="70" spans="1:30" ht="15.6" customHeight="1" x14ac:dyDescent="0.2">
      <c r="A70" s="1"/>
      <c r="B70" s="307">
        <v>7</v>
      </c>
      <c r="C70" s="342"/>
      <c r="D70" s="295"/>
      <c r="E70" s="296"/>
      <c r="F70" s="298"/>
      <c r="G70" s="343"/>
      <c r="H70" s="295"/>
      <c r="I70" s="295"/>
      <c r="J70" s="295"/>
      <c r="K70" s="295"/>
      <c r="L70" s="295"/>
      <c r="M70" s="176"/>
      <c r="N70" s="100"/>
      <c r="O70" s="100"/>
      <c r="P70" s="307">
        <v>7</v>
      </c>
      <c r="Q70" s="295"/>
      <c r="R70" s="295"/>
      <c r="S70" s="310"/>
      <c r="T70" s="311"/>
      <c r="U70" s="312"/>
      <c r="V70" s="312"/>
      <c r="W70" s="301"/>
      <c r="X70" s="302"/>
      <c r="Y70" s="302"/>
      <c r="Z70" s="303"/>
      <c r="AA70" s="176"/>
      <c r="AB70" s="1"/>
      <c r="AC70" s="1"/>
      <c r="AD70" s="1"/>
    </row>
    <row r="71" spans="1:30" ht="15.6" customHeight="1" x14ac:dyDescent="0.2">
      <c r="A71" s="1"/>
      <c r="B71" s="307"/>
      <c r="C71" s="342"/>
      <c r="D71" s="295"/>
      <c r="E71" s="297"/>
      <c r="F71" s="299"/>
      <c r="G71" s="344"/>
      <c r="H71" s="295"/>
      <c r="I71" s="295"/>
      <c r="J71" s="295"/>
      <c r="K71" s="295"/>
      <c r="L71" s="295"/>
      <c r="M71" s="176"/>
      <c r="N71" s="100"/>
      <c r="O71" s="100"/>
      <c r="P71" s="307"/>
      <c r="Q71" s="295"/>
      <c r="R71" s="295"/>
      <c r="S71" s="310"/>
      <c r="T71" s="311"/>
      <c r="U71" s="312"/>
      <c r="V71" s="312"/>
      <c r="W71" s="304"/>
      <c r="X71" s="305"/>
      <c r="Y71" s="305"/>
      <c r="Z71" s="306"/>
      <c r="AA71" s="176"/>
      <c r="AB71" s="1"/>
      <c r="AC71" s="1"/>
      <c r="AD71" s="1"/>
    </row>
    <row r="72" spans="1:30" ht="15.6" customHeight="1" x14ac:dyDescent="0.2">
      <c r="A72" s="1"/>
      <c r="B72" s="307">
        <v>8</v>
      </c>
      <c r="C72" s="308"/>
      <c r="D72" s="308"/>
      <c r="E72" s="309"/>
      <c r="F72" s="309"/>
      <c r="G72" s="300"/>
      <c r="H72" s="295"/>
      <c r="I72" s="295"/>
      <c r="J72" s="295"/>
      <c r="K72" s="295"/>
      <c r="L72" s="295"/>
      <c r="M72" s="121"/>
      <c r="N72" s="100"/>
      <c r="O72" s="100"/>
      <c r="P72" s="307">
        <v>8</v>
      </c>
      <c r="Q72" s="295"/>
      <c r="R72" s="295"/>
      <c r="S72" s="310"/>
      <c r="T72" s="311"/>
      <c r="U72" s="312"/>
      <c r="V72" s="312"/>
      <c r="W72" s="301"/>
      <c r="X72" s="302"/>
      <c r="Y72" s="302"/>
      <c r="Z72" s="303"/>
      <c r="AA72" s="176"/>
      <c r="AB72" s="1"/>
      <c r="AC72" s="1"/>
      <c r="AD72" s="1"/>
    </row>
    <row r="73" spans="1:30" ht="15" x14ac:dyDescent="0.2">
      <c r="A73" s="1"/>
      <c r="B73" s="307"/>
      <c r="C73" s="308"/>
      <c r="D73" s="308"/>
      <c r="E73" s="309"/>
      <c r="F73" s="309"/>
      <c r="G73" s="300"/>
      <c r="H73" s="295"/>
      <c r="I73" s="295"/>
      <c r="J73" s="295"/>
      <c r="K73" s="295"/>
      <c r="L73" s="295"/>
      <c r="M73" s="99"/>
      <c r="N73" s="100"/>
      <c r="O73" s="100"/>
      <c r="P73" s="307"/>
      <c r="Q73" s="295"/>
      <c r="R73" s="295"/>
      <c r="S73" s="310"/>
      <c r="T73" s="311"/>
      <c r="U73" s="312"/>
      <c r="V73" s="312"/>
      <c r="W73" s="304"/>
      <c r="X73" s="305"/>
      <c r="Y73" s="305"/>
      <c r="Z73" s="306"/>
      <c r="AA73" s="100"/>
      <c r="AB73" s="1"/>
      <c r="AC73" s="1"/>
      <c r="AD73" s="1"/>
    </row>
    <row r="74" spans="1:30" ht="15" x14ac:dyDescent="0.25">
      <c r="A74" s="1"/>
      <c r="B74" s="34"/>
      <c r="C74" s="99"/>
      <c r="D74" s="81"/>
      <c r="E74" s="100"/>
      <c r="F74" s="100"/>
      <c r="G74" s="81"/>
      <c r="H74" s="81"/>
      <c r="I74" s="97"/>
      <c r="J74" s="97"/>
      <c r="K74" s="97"/>
      <c r="L74" s="99"/>
      <c r="M74" s="99"/>
      <c r="N74" s="100"/>
      <c r="O74" s="100"/>
      <c r="P74" s="34"/>
      <c r="Q74" s="34"/>
      <c r="R74" s="99"/>
      <c r="S74" s="99"/>
      <c r="T74" s="100"/>
      <c r="U74" s="100"/>
      <c r="V74" s="100"/>
      <c r="W74" s="75"/>
      <c r="X74" s="99"/>
      <c r="Y74" s="99"/>
      <c r="Z74" s="100"/>
      <c r="AA74" s="100"/>
      <c r="AB74" s="1"/>
      <c r="AC74" s="1"/>
      <c r="AD74" s="1"/>
    </row>
    <row r="75" spans="1:30" ht="15" x14ac:dyDescent="0.25">
      <c r="A75" s="1"/>
      <c r="B75" s="34"/>
      <c r="C75" s="99"/>
      <c r="D75" s="81"/>
      <c r="E75" s="100"/>
      <c r="F75" s="100"/>
      <c r="G75" s="81"/>
      <c r="H75" s="81"/>
      <c r="I75" s="97"/>
      <c r="J75" s="97"/>
      <c r="K75" s="97"/>
      <c r="L75" s="99"/>
      <c r="M75" s="99"/>
      <c r="N75" s="100"/>
      <c r="O75" s="100"/>
      <c r="P75" s="34"/>
      <c r="Q75" s="34"/>
      <c r="R75" s="99"/>
      <c r="S75" s="99"/>
      <c r="T75" s="100"/>
      <c r="U75" s="100"/>
      <c r="V75" s="100"/>
      <c r="W75" s="75"/>
      <c r="X75" s="99"/>
      <c r="Y75" s="99"/>
      <c r="Z75" s="100"/>
      <c r="AA75" s="100"/>
      <c r="AB75" s="1"/>
      <c r="AC75" s="1"/>
      <c r="AD75" s="1"/>
    </row>
    <row r="76" spans="1:30" ht="15" x14ac:dyDescent="0.25">
      <c r="A76" s="1"/>
      <c r="B76" s="34"/>
      <c r="C76" s="99"/>
      <c r="D76" s="81"/>
      <c r="E76" s="100"/>
      <c r="F76" s="100"/>
      <c r="G76" s="81"/>
      <c r="H76" s="81"/>
      <c r="I76" s="97"/>
      <c r="J76" s="97"/>
      <c r="K76" s="97"/>
      <c r="L76" s="99"/>
      <c r="M76" s="99"/>
      <c r="N76" s="100"/>
      <c r="O76" s="100"/>
      <c r="P76" s="34"/>
      <c r="Q76" s="34"/>
      <c r="R76" s="99"/>
      <c r="S76" s="99"/>
      <c r="T76" s="100"/>
      <c r="U76" s="100"/>
      <c r="V76" s="100"/>
      <c r="W76" s="75"/>
      <c r="X76" s="99"/>
      <c r="Y76" s="99"/>
      <c r="Z76" s="100"/>
      <c r="AA76" s="100"/>
      <c r="AB76" s="1"/>
      <c r="AC76" s="1"/>
      <c r="AD76" s="1"/>
    </row>
    <row r="77" spans="1:30" ht="15" x14ac:dyDescent="0.25">
      <c r="A77" s="1"/>
      <c r="B77" s="34"/>
      <c r="C77" s="99"/>
      <c r="D77" s="81"/>
      <c r="E77" s="100"/>
      <c r="F77" s="100"/>
      <c r="G77" s="81"/>
      <c r="H77" s="81"/>
      <c r="I77" s="97"/>
      <c r="J77" s="97"/>
      <c r="K77" s="97"/>
      <c r="L77" s="99"/>
      <c r="M77" s="99"/>
      <c r="N77" s="100"/>
      <c r="O77" s="100"/>
      <c r="P77" s="34"/>
      <c r="Q77" s="34"/>
      <c r="R77" s="99"/>
      <c r="S77" s="99"/>
      <c r="T77" s="100"/>
      <c r="U77" s="100"/>
      <c r="V77" s="100"/>
      <c r="W77" s="75"/>
      <c r="X77" s="99"/>
      <c r="Y77" s="99"/>
      <c r="Z77" s="100"/>
      <c r="AA77" s="100"/>
      <c r="AB77" s="1"/>
      <c r="AC77" s="1"/>
      <c r="AD77" s="1"/>
    </row>
    <row r="78" spans="1:30" ht="15" x14ac:dyDescent="0.25">
      <c r="A78" s="1"/>
      <c r="B78" s="34"/>
      <c r="C78" s="80" t="s">
        <v>51</v>
      </c>
      <c r="D78" s="82"/>
      <c r="E78" s="122"/>
      <c r="F78" s="100"/>
      <c r="G78" s="81"/>
      <c r="H78" s="81"/>
      <c r="I78" s="97"/>
      <c r="J78" s="97"/>
      <c r="K78" s="97"/>
      <c r="L78" s="99"/>
      <c r="M78" s="99"/>
      <c r="N78" s="100"/>
      <c r="O78" s="100"/>
      <c r="P78" s="34"/>
      <c r="Q78" s="332" t="s">
        <v>51</v>
      </c>
      <c r="R78" s="333"/>
      <c r="S78" s="122"/>
      <c r="T78" s="100"/>
      <c r="U78" s="100"/>
      <c r="V78" s="100"/>
      <c r="W78" s="75"/>
      <c r="X78" s="99"/>
      <c r="Y78" s="99"/>
      <c r="Z78" s="100"/>
      <c r="AA78" s="100"/>
      <c r="AB78" s="1"/>
      <c r="AC78" s="1"/>
      <c r="AD78" s="1"/>
    </row>
    <row r="79" spans="1:30" ht="15" x14ac:dyDescent="0.25">
      <c r="A79" s="1"/>
      <c r="B79" s="34"/>
      <c r="C79" s="332" t="s">
        <v>130</v>
      </c>
      <c r="D79" s="333"/>
      <c r="E79" s="122"/>
      <c r="F79" s="100"/>
      <c r="G79" s="81"/>
      <c r="H79" s="81"/>
      <c r="I79" s="97"/>
      <c r="J79" s="97"/>
      <c r="K79" s="97"/>
      <c r="L79" s="99"/>
      <c r="M79" s="99"/>
      <c r="N79" s="100"/>
      <c r="O79" s="100"/>
      <c r="P79" s="34"/>
      <c r="Q79" s="332" t="s">
        <v>130</v>
      </c>
      <c r="R79" s="333"/>
      <c r="S79" s="122"/>
      <c r="T79" s="100"/>
      <c r="U79" s="100"/>
      <c r="V79" s="100"/>
      <c r="W79" s="75"/>
      <c r="X79" s="99"/>
      <c r="Y79" s="99"/>
      <c r="Z79" s="100"/>
      <c r="AA79" s="100"/>
      <c r="AB79" s="1"/>
      <c r="AC79" s="1"/>
      <c r="AD79" s="1"/>
    </row>
    <row r="80" spans="1:30" ht="15.75" x14ac:dyDescent="0.25">
      <c r="A80" s="1"/>
      <c r="B80" s="34"/>
      <c r="C80" s="336" t="s">
        <v>131</v>
      </c>
      <c r="D80" s="337"/>
      <c r="E80" s="122"/>
      <c r="F80" s="100"/>
      <c r="G80" s="81"/>
      <c r="H80" s="81"/>
      <c r="I80" s="97"/>
      <c r="J80" s="97"/>
      <c r="K80" s="97"/>
      <c r="L80" s="99"/>
      <c r="M80" s="99"/>
      <c r="N80" s="100"/>
      <c r="O80" s="100"/>
      <c r="P80" s="34"/>
      <c r="Q80" s="338" t="s">
        <v>131</v>
      </c>
      <c r="R80" s="339"/>
      <c r="S80" s="122"/>
      <c r="T80" s="100"/>
      <c r="U80" s="100"/>
      <c r="V80" s="100"/>
      <c r="W80" s="75"/>
      <c r="X80" s="99"/>
      <c r="Y80" s="99"/>
      <c r="Z80" s="100"/>
      <c r="AA80" s="100"/>
      <c r="AB80" s="1"/>
      <c r="AC80" s="1"/>
      <c r="AD80" s="1"/>
    </row>
    <row r="81" spans="1:30" ht="15.75" x14ac:dyDescent="0.25">
      <c r="A81" s="1"/>
      <c r="B81" s="34"/>
      <c r="C81" s="340" t="s">
        <v>132</v>
      </c>
      <c r="D81" s="341"/>
      <c r="E81" s="123"/>
      <c r="F81" s="100"/>
      <c r="G81" s="81"/>
      <c r="H81" s="81"/>
      <c r="I81" s="97"/>
      <c r="J81" s="97"/>
      <c r="K81" s="97"/>
      <c r="L81" s="99"/>
      <c r="M81" s="99"/>
      <c r="N81" s="100"/>
      <c r="O81" s="100"/>
      <c r="P81" s="34"/>
      <c r="Q81" s="332" t="s">
        <v>132</v>
      </c>
      <c r="R81" s="333"/>
      <c r="S81" s="122"/>
      <c r="T81" s="100"/>
      <c r="U81" s="100"/>
      <c r="V81" s="100"/>
      <c r="W81" s="75"/>
      <c r="X81" s="99"/>
      <c r="Y81" s="99"/>
      <c r="Z81" s="100"/>
      <c r="AA81" s="100"/>
      <c r="AB81" s="1"/>
      <c r="AC81" s="1"/>
      <c r="AD81" s="1"/>
    </row>
    <row r="82" spans="1:30" ht="15.75" x14ac:dyDescent="0.25">
      <c r="A82" s="1"/>
      <c r="B82" s="34"/>
      <c r="C82" s="330" t="s">
        <v>133</v>
      </c>
      <c r="D82" s="331"/>
      <c r="E82" s="123"/>
      <c r="F82" s="100"/>
      <c r="G82" s="81"/>
      <c r="H82" s="81"/>
      <c r="I82" s="97"/>
      <c r="J82" s="97"/>
      <c r="K82" s="97"/>
      <c r="L82" s="99"/>
      <c r="M82" s="99"/>
      <c r="N82" s="100"/>
      <c r="O82" s="100"/>
      <c r="P82" s="34"/>
      <c r="Q82" s="332" t="s">
        <v>133</v>
      </c>
      <c r="R82" s="333"/>
      <c r="S82" s="122"/>
      <c r="T82" s="100"/>
      <c r="U82" s="100"/>
      <c r="V82" s="100"/>
      <c r="W82" s="75"/>
      <c r="X82" s="99"/>
      <c r="Y82" s="99"/>
      <c r="Z82" s="100"/>
      <c r="AA82" s="100"/>
      <c r="AB82" s="1"/>
      <c r="AC82" s="1"/>
      <c r="AD82" s="1"/>
    </row>
    <row r="83" spans="1:30" ht="30.75" customHeight="1" x14ac:dyDescent="0.25">
      <c r="A83" s="1"/>
      <c r="B83" s="34"/>
      <c r="C83" s="334" t="s">
        <v>118</v>
      </c>
      <c r="D83" s="334"/>
      <c r="E83" s="124">
        <f>E81-E79</f>
        <v>0</v>
      </c>
      <c r="F83" s="100"/>
      <c r="G83" s="81"/>
      <c r="H83" s="81"/>
      <c r="I83" s="97"/>
      <c r="J83" s="97"/>
      <c r="K83" s="97"/>
      <c r="L83" s="99"/>
      <c r="M83" s="99"/>
      <c r="N83" s="100"/>
      <c r="O83" s="100"/>
      <c r="P83" s="34"/>
      <c r="Q83" s="334" t="s">
        <v>118</v>
      </c>
      <c r="R83" s="334"/>
      <c r="S83" s="125">
        <f>S81-S79</f>
        <v>0</v>
      </c>
      <c r="T83" s="100"/>
      <c r="U83" s="100"/>
      <c r="V83" s="100"/>
      <c r="W83" s="75"/>
      <c r="X83" s="99"/>
      <c r="Y83" s="99"/>
      <c r="Z83" s="100"/>
      <c r="AA83" s="100"/>
      <c r="AB83" s="1"/>
      <c r="AC83" s="1"/>
      <c r="AD83" s="1"/>
    </row>
    <row r="84" spans="1:30" ht="15" x14ac:dyDescent="0.25">
      <c r="A84" s="1"/>
      <c r="B84" s="34"/>
      <c r="C84" s="99"/>
      <c r="D84" s="81"/>
      <c r="E84" s="100"/>
      <c r="F84" s="100"/>
      <c r="G84" s="81"/>
      <c r="H84" s="81"/>
      <c r="I84" s="97"/>
      <c r="J84" s="97"/>
      <c r="K84" s="97"/>
      <c r="L84" s="99"/>
      <c r="M84" s="99"/>
      <c r="N84" s="100"/>
      <c r="O84" s="100"/>
      <c r="P84" s="34"/>
      <c r="Q84" s="34"/>
      <c r="R84" s="99"/>
      <c r="S84" s="99"/>
      <c r="T84" s="100"/>
      <c r="U84" s="100"/>
      <c r="V84" s="100"/>
      <c r="W84" s="75"/>
      <c r="X84" s="99"/>
      <c r="Y84" s="99"/>
      <c r="Z84" s="100"/>
      <c r="AA84" s="100"/>
      <c r="AB84" s="1"/>
      <c r="AC84" s="1"/>
      <c r="AD84" s="1"/>
    </row>
    <row r="85" spans="1:30" ht="33" customHeight="1" x14ac:dyDescent="0.25">
      <c r="A85" s="1"/>
      <c r="B85" s="34"/>
      <c r="C85" s="335" t="s">
        <v>134</v>
      </c>
      <c r="D85" s="335"/>
      <c r="E85" s="335"/>
      <c r="F85" s="46"/>
      <c r="G85" s="81"/>
      <c r="H85" s="81"/>
      <c r="I85" s="97"/>
      <c r="J85" s="97"/>
      <c r="K85" s="97"/>
      <c r="L85" s="99"/>
      <c r="M85" s="99"/>
      <c r="N85" s="100"/>
      <c r="O85" s="100"/>
      <c r="P85" s="34"/>
      <c r="Q85" s="335" t="s">
        <v>134</v>
      </c>
      <c r="R85" s="335"/>
      <c r="S85" s="335"/>
      <c r="T85" s="46"/>
      <c r="U85" s="100"/>
      <c r="V85" s="100"/>
      <c r="W85" s="75"/>
      <c r="X85" s="99"/>
      <c r="Y85" s="99"/>
      <c r="Z85" s="100"/>
      <c r="AA85" s="100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1"/>
      <c r="H86" s="81"/>
      <c r="I86" s="97"/>
      <c r="J86" s="97"/>
      <c r="K86" s="97"/>
      <c r="L86" s="99"/>
      <c r="M86" s="99"/>
      <c r="N86" s="100"/>
      <c r="O86" s="100"/>
      <c r="P86" s="34"/>
      <c r="Q86" s="34"/>
      <c r="R86" s="34"/>
      <c r="S86" s="34"/>
      <c r="T86" s="34"/>
      <c r="U86" s="100"/>
      <c r="V86" s="100"/>
      <c r="W86" s="75"/>
      <c r="X86" s="99"/>
      <c r="Y86" s="99"/>
      <c r="Z86" s="100"/>
      <c r="AA86" s="100"/>
      <c r="AB86" s="1"/>
      <c r="AC86" s="1"/>
      <c r="AD86" s="1"/>
    </row>
    <row r="87" spans="1:30" ht="15" customHeight="1" x14ac:dyDescent="0.25">
      <c r="A87" s="1"/>
      <c r="B87" s="34"/>
      <c r="C87" s="325" t="s">
        <v>135</v>
      </c>
      <c r="D87" s="325"/>
      <c r="E87" s="326"/>
      <c r="F87" s="327"/>
      <c r="G87" s="81"/>
      <c r="H87" s="81"/>
      <c r="I87" s="97"/>
      <c r="J87" s="97"/>
      <c r="K87" s="97"/>
      <c r="L87" s="99"/>
      <c r="M87" s="99"/>
      <c r="N87" s="100"/>
      <c r="O87" s="100"/>
      <c r="P87" s="34"/>
      <c r="Q87" s="325" t="s">
        <v>135</v>
      </c>
      <c r="R87" s="325"/>
      <c r="S87" s="326"/>
      <c r="T87" s="327"/>
      <c r="U87" s="100"/>
      <c r="V87" s="100"/>
      <c r="W87" s="75"/>
      <c r="X87" s="99"/>
      <c r="Y87" s="99"/>
      <c r="Z87" s="100"/>
      <c r="AA87" s="100"/>
      <c r="AB87" s="1"/>
      <c r="AC87" s="1"/>
      <c r="AD87" s="1"/>
    </row>
    <row r="88" spans="1:30" ht="15" customHeight="1" x14ac:dyDescent="0.25">
      <c r="A88" s="1"/>
      <c r="B88" s="34"/>
      <c r="C88" s="325"/>
      <c r="D88" s="325"/>
      <c r="E88" s="326"/>
      <c r="F88" s="328"/>
      <c r="G88" s="81"/>
      <c r="H88" s="81"/>
      <c r="I88" s="97"/>
      <c r="J88" s="97"/>
      <c r="K88" s="97"/>
      <c r="L88" s="99"/>
      <c r="M88" s="99"/>
      <c r="N88" s="100"/>
      <c r="O88" s="100"/>
      <c r="P88" s="34"/>
      <c r="Q88" s="325"/>
      <c r="R88" s="325"/>
      <c r="S88" s="326"/>
      <c r="T88" s="328"/>
      <c r="U88" s="100"/>
      <c r="V88" s="100"/>
      <c r="W88" s="75"/>
      <c r="X88" s="99"/>
      <c r="Y88" s="99"/>
      <c r="Z88" s="100"/>
      <c r="AA88" s="100"/>
      <c r="AB88" s="1"/>
      <c r="AC88" s="1"/>
      <c r="AD88" s="1"/>
    </row>
    <row r="89" spans="1:30" ht="15" x14ac:dyDescent="0.25">
      <c r="A89" s="1"/>
      <c r="B89" s="34"/>
      <c r="C89" s="99"/>
      <c r="D89" s="81"/>
      <c r="E89" s="100"/>
      <c r="F89" s="100"/>
      <c r="G89" s="81"/>
      <c r="H89" s="81"/>
      <c r="I89" s="97"/>
      <c r="J89" s="97"/>
      <c r="K89" s="97"/>
      <c r="L89" s="99"/>
      <c r="M89" s="99"/>
      <c r="N89" s="100"/>
      <c r="O89" s="100"/>
      <c r="P89" s="34"/>
      <c r="Q89" s="34"/>
      <c r="R89" s="99"/>
      <c r="S89" s="99"/>
      <c r="T89" s="100"/>
      <c r="U89" s="100"/>
      <c r="V89" s="100"/>
      <c r="W89" s="75"/>
      <c r="X89" s="99"/>
      <c r="Y89" s="99"/>
      <c r="Z89" s="100"/>
      <c r="AA89" s="100"/>
      <c r="AB89" s="1"/>
      <c r="AC89" s="1"/>
      <c r="AD89" s="1"/>
    </row>
    <row r="90" spans="1:30" ht="15" x14ac:dyDescent="0.25">
      <c r="A90" s="1"/>
      <c r="B90" s="34"/>
      <c r="C90" s="99"/>
      <c r="D90" s="81"/>
      <c r="E90" s="100"/>
      <c r="F90" s="100"/>
      <c r="G90" s="81"/>
      <c r="H90" s="81"/>
      <c r="I90" s="97"/>
      <c r="J90" s="97"/>
      <c r="K90" s="97"/>
      <c r="L90" s="99"/>
      <c r="M90" s="99"/>
      <c r="N90" s="100"/>
      <c r="O90" s="100"/>
      <c r="P90" s="34"/>
      <c r="Q90" s="34"/>
      <c r="R90" s="99"/>
      <c r="S90" s="99"/>
      <c r="T90" s="100"/>
      <c r="U90" s="100"/>
      <c r="V90" s="100"/>
      <c r="W90" s="75"/>
      <c r="X90" s="99"/>
      <c r="Y90" s="99"/>
      <c r="Z90" s="100"/>
      <c r="AA90" s="100"/>
      <c r="AB90" s="1"/>
      <c r="AC90" s="1"/>
      <c r="AD90" s="1"/>
    </row>
    <row r="91" spans="1:30" ht="15" x14ac:dyDescent="0.25">
      <c r="A91" s="1"/>
      <c r="B91" s="34"/>
      <c r="C91" s="99"/>
      <c r="D91" s="81"/>
      <c r="E91" s="100"/>
      <c r="F91" s="100"/>
      <c r="G91" s="81"/>
      <c r="H91" s="81"/>
      <c r="I91" s="97"/>
      <c r="J91" s="97"/>
      <c r="K91" s="97"/>
      <c r="L91" s="99"/>
      <c r="M91" s="99"/>
      <c r="N91" s="100"/>
      <c r="O91" s="100"/>
      <c r="P91" s="34"/>
      <c r="Q91" s="34"/>
      <c r="R91" s="99"/>
      <c r="S91" s="99"/>
      <c r="T91" s="100"/>
      <c r="U91" s="100"/>
      <c r="V91" s="100"/>
      <c r="W91" s="75"/>
      <c r="X91" s="99"/>
      <c r="Y91" s="99"/>
      <c r="Z91" s="100"/>
      <c r="AA91" s="100"/>
      <c r="AB91" s="1"/>
      <c r="AC91" s="1"/>
      <c r="AD91" s="1"/>
    </row>
    <row r="92" spans="1:30" ht="15" customHeight="1" x14ac:dyDescent="0.2">
      <c r="A92" s="1"/>
      <c r="B92" s="34"/>
      <c r="C92" s="329" t="s">
        <v>38</v>
      </c>
      <c r="D92" s="329"/>
      <c r="E92" s="313" t="s">
        <v>119</v>
      </c>
      <c r="F92" s="314" t="s">
        <v>56</v>
      </c>
      <c r="G92" s="314" t="s">
        <v>39</v>
      </c>
      <c r="H92" s="314" t="s">
        <v>75</v>
      </c>
      <c r="I92" s="314"/>
      <c r="J92" s="314"/>
      <c r="K92" s="314"/>
      <c r="L92" s="314"/>
      <c r="M92" s="99"/>
      <c r="N92" s="100"/>
      <c r="O92" s="100"/>
      <c r="P92" s="34"/>
      <c r="Q92" s="329" t="s">
        <v>38</v>
      </c>
      <c r="R92" s="329"/>
      <c r="S92" s="313" t="s">
        <v>119</v>
      </c>
      <c r="T92" s="314" t="s">
        <v>56</v>
      </c>
      <c r="U92" s="314" t="s">
        <v>39</v>
      </c>
      <c r="V92" s="314"/>
      <c r="W92" s="315" t="s">
        <v>74</v>
      </c>
      <c r="X92" s="316"/>
      <c r="Y92" s="316"/>
      <c r="Z92" s="317"/>
      <c r="AA92" s="100"/>
      <c r="AB92" s="1"/>
      <c r="AC92" s="1"/>
      <c r="AD92" s="1"/>
    </row>
    <row r="93" spans="1:30" ht="15" customHeight="1" x14ac:dyDescent="0.2">
      <c r="A93" s="1"/>
      <c r="B93" s="34"/>
      <c r="C93" s="329"/>
      <c r="D93" s="329"/>
      <c r="E93" s="313"/>
      <c r="F93" s="314"/>
      <c r="G93" s="314"/>
      <c r="H93" s="314"/>
      <c r="I93" s="314"/>
      <c r="J93" s="314"/>
      <c r="K93" s="314"/>
      <c r="L93" s="314"/>
      <c r="M93" s="99"/>
      <c r="N93" s="100"/>
      <c r="O93" s="100"/>
      <c r="P93" s="34"/>
      <c r="Q93" s="329"/>
      <c r="R93" s="329"/>
      <c r="S93" s="313"/>
      <c r="T93" s="314"/>
      <c r="U93" s="314"/>
      <c r="V93" s="314"/>
      <c r="W93" s="318"/>
      <c r="X93" s="319"/>
      <c r="Y93" s="319"/>
      <c r="Z93" s="320"/>
      <c r="AA93" s="100"/>
      <c r="AB93" s="1"/>
      <c r="AC93" s="1"/>
      <c r="AD93" s="1"/>
    </row>
    <row r="94" spans="1:30" ht="15" x14ac:dyDescent="0.2">
      <c r="A94" s="1"/>
      <c r="B94" s="34"/>
      <c r="C94" s="329"/>
      <c r="D94" s="329"/>
      <c r="E94" s="313"/>
      <c r="F94" s="314"/>
      <c r="G94" s="314"/>
      <c r="H94" s="314"/>
      <c r="I94" s="314"/>
      <c r="J94" s="314"/>
      <c r="K94" s="314"/>
      <c r="L94" s="314"/>
      <c r="M94" s="99"/>
      <c r="N94" s="100"/>
      <c r="O94" s="100"/>
      <c r="P94" s="34"/>
      <c r="Q94" s="329"/>
      <c r="R94" s="329"/>
      <c r="S94" s="313"/>
      <c r="T94" s="314"/>
      <c r="U94" s="314"/>
      <c r="V94" s="314"/>
      <c r="W94" s="321"/>
      <c r="X94" s="322"/>
      <c r="Y94" s="322"/>
      <c r="Z94" s="323"/>
      <c r="AA94" s="100"/>
      <c r="AB94" s="1"/>
      <c r="AC94" s="1"/>
      <c r="AD94" s="1"/>
    </row>
    <row r="95" spans="1:30" ht="15" x14ac:dyDescent="0.2">
      <c r="A95" s="1"/>
      <c r="B95" s="307">
        <v>1</v>
      </c>
      <c r="C95" s="295"/>
      <c r="D95" s="295"/>
      <c r="E95" s="310"/>
      <c r="F95" s="311"/>
      <c r="G95" s="300"/>
      <c r="H95" s="295"/>
      <c r="I95" s="295"/>
      <c r="J95" s="295"/>
      <c r="K95" s="295"/>
      <c r="L95" s="295"/>
      <c r="M95" s="99"/>
      <c r="N95" s="100"/>
      <c r="O95" s="100"/>
      <c r="P95" s="307">
        <v>1</v>
      </c>
      <c r="Q95" s="295"/>
      <c r="R95" s="295"/>
      <c r="S95" s="296"/>
      <c r="T95" s="298"/>
      <c r="U95" s="312"/>
      <c r="V95" s="312"/>
      <c r="W95" s="301"/>
      <c r="X95" s="302"/>
      <c r="Y95" s="302"/>
      <c r="Z95" s="303"/>
      <c r="AA95" s="100"/>
      <c r="AB95" s="1"/>
      <c r="AC95" s="1"/>
      <c r="AD95" s="1"/>
    </row>
    <row r="96" spans="1:30" ht="15" x14ac:dyDescent="0.2">
      <c r="A96" s="1"/>
      <c r="B96" s="307"/>
      <c r="C96" s="295"/>
      <c r="D96" s="295"/>
      <c r="E96" s="310"/>
      <c r="F96" s="311"/>
      <c r="G96" s="300"/>
      <c r="H96" s="295"/>
      <c r="I96" s="295"/>
      <c r="J96" s="295"/>
      <c r="K96" s="295"/>
      <c r="L96" s="295"/>
      <c r="M96" s="99"/>
      <c r="N96" s="100"/>
      <c r="O96" s="100"/>
      <c r="P96" s="307"/>
      <c r="Q96" s="295"/>
      <c r="R96" s="295"/>
      <c r="S96" s="297"/>
      <c r="T96" s="299"/>
      <c r="U96" s="312"/>
      <c r="V96" s="312"/>
      <c r="W96" s="304"/>
      <c r="X96" s="305"/>
      <c r="Y96" s="305"/>
      <c r="Z96" s="306"/>
      <c r="AA96" s="100"/>
      <c r="AB96" s="1"/>
      <c r="AC96" s="1"/>
      <c r="AD96" s="1"/>
    </row>
    <row r="97" spans="1:30" ht="15" x14ac:dyDescent="0.2">
      <c r="A97" s="1"/>
      <c r="B97" s="307">
        <v>2</v>
      </c>
      <c r="C97" s="295"/>
      <c r="D97" s="295"/>
      <c r="E97" s="310"/>
      <c r="F97" s="311"/>
      <c r="G97" s="300"/>
      <c r="H97" s="295"/>
      <c r="I97" s="295"/>
      <c r="J97" s="295"/>
      <c r="K97" s="295"/>
      <c r="L97" s="295"/>
      <c r="M97" s="99"/>
      <c r="N97" s="100"/>
      <c r="O97" s="100"/>
      <c r="P97" s="324">
        <v>2</v>
      </c>
      <c r="Q97" s="295"/>
      <c r="R97" s="295"/>
      <c r="S97" s="296"/>
      <c r="T97" s="298"/>
      <c r="U97" s="312"/>
      <c r="V97" s="312"/>
      <c r="W97" s="301"/>
      <c r="X97" s="302"/>
      <c r="Y97" s="302"/>
      <c r="Z97" s="303"/>
      <c r="AA97" s="34"/>
      <c r="AB97" s="1"/>
      <c r="AC97" s="1"/>
      <c r="AD97" s="1"/>
    </row>
    <row r="98" spans="1:30" ht="15" x14ac:dyDescent="0.2">
      <c r="A98" s="1"/>
      <c r="B98" s="307"/>
      <c r="C98" s="295"/>
      <c r="D98" s="295"/>
      <c r="E98" s="310"/>
      <c r="F98" s="311"/>
      <c r="G98" s="300"/>
      <c r="H98" s="295"/>
      <c r="I98" s="295"/>
      <c r="J98" s="295"/>
      <c r="K98" s="295"/>
      <c r="L98" s="295"/>
      <c r="M98" s="99"/>
      <c r="N98" s="100"/>
      <c r="O98" s="100"/>
      <c r="P98" s="324"/>
      <c r="Q98" s="295"/>
      <c r="R98" s="295"/>
      <c r="S98" s="297"/>
      <c r="T98" s="299"/>
      <c r="U98" s="312"/>
      <c r="V98" s="312"/>
      <c r="W98" s="304"/>
      <c r="X98" s="305"/>
      <c r="Y98" s="305"/>
      <c r="Z98" s="306"/>
      <c r="AA98" s="177"/>
      <c r="AB98" s="1"/>
      <c r="AC98" s="1"/>
      <c r="AD98" s="1"/>
    </row>
    <row r="99" spans="1:30" ht="15" x14ac:dyDescent="0.2">
      <c r="A99" s="1"/>
      <c r="B99" s="307">
        <v>3</v>
      </c>
      <c r="C99" s="295"/>
      <c r="D99" s="295"/>
      <c r="E99" s="310"/>
      <c r="F99" s="311"/>
      <c r="G99" s="300"/>
      <c r="H99" s="295"/>
      <c r="I99" s="295"/>
      <c r="J99" s="295"/>
      <c r="K99" s="295"/>
      <c r="L99" s="295"/>
      <c r="M99" s="99"/>
      <c r="N99" s="100"/>
      <c r="O99" s="100"/>
      <c r="P99" s="307">
        <v>3</v>
      </c>
      <c r="Q99" s="295"/>
      <c r="R99" s="295"/>
      <c r="S99" s="296"/>
      <c r="T99" s="298"/>
      <c r="U99" s="300"/>
      <c r="V99" s="300"/>
      <c r="W99" s="301"/>
      <c r="X99" s="302"/>
      <c r="Y99" s="302"/>
      <c r="Z99" s="303"/>
      <c r="AA99" s="34"/>
      <c r="AB99" s="1"/>
      <c r="AC99" s="1"/>
      <c r="AD99" s="1"/>
    </row>
    <row r="100" spans="1:30" ht="15" x14ac:dyDescent="0.2">
      <c r="A100" s="1"/>
      <c r="B100" s="307"/>
      <c r="C100" s="295"/>
      <c r="D100" s="295"/>
      <c r="E100" s="310"/>
      <c r="F100" s="311"/>
      <c r="G100" s="300"/>
      <c r="H100" s="295"/>
      <c r="I100" s="295"/>
      <c r="J100" s="295"/>
      <c r="K100" s="295"/>
      <c r="L100" s="295"/>
      <c r="M100" s="99"/>
      <c r="N100" s="100"/>
      <c r="O100" s="100"/>
      <c r="P100" s="307"/>
      <c r="Q100" s="295"/>
      <c r="R100" s="295"/>
      <c r="S100" s="297"/>
      <c r="T100" s="299"/>
      <c r="U100" s="300"/>
      <c r="V100" s="300"/>
      <c r="W100" s="304"/>
      <c r="X100" s="305"/>
      <c r="Y100" s="305"/>
      <c r="Z100" s="306"/>
      <c r="AA100" s="34"/>
      <c r="AB100" s="1"/>
      <c r="AC100" s="1"/>
      <c r="AD100" s="1"/>
    </row>
    <row r="101" spans="1:30" ht="15" x14ac:dyDescent="0.2">
      <c r="A101" s="1"/>
      <c r="B101" s="307">
        <v>4</v>
      </c>
      <c r="C101" s="308"/>
      <c r="D101" s="308"/>
      <c r="E101" s="309"/>
      <c r="F101" s="309"/>
      <c r="G101" s="300"/>
      <c r="H101" s="308"/>
      <c r="I101" s="308"/>
      <c r="J101" s="308"/>
      <c r="K101" s="308"/>
      <c r="L101" s="308"/>
      <c r="M101" s="99"/>
      <c r="N101" s="100"/>
      <c r="O101" s="100"/>
      <c r="P101" s="307">
        <v>4</v>
      </c>
      <c r="Q101" s="295"/>
      <c r="R101" s="295"/>
      <c r="S101" s="296"/>
      <c r="T101" s="298"/>
      <c r="U101" s="300"/>
      <c r="V101" s="300"/>
      <c r="W101" s="301"/>
      <c r="X101" s="302"/>
      <c r="Y101" s="302"/>
      <c r="Z101" s="303"/>
      <c r="AA101" s="42"/>
      <c r="AB101" s="1"/>
      <c r="AC101" s="1"/>
      <c r="AD101" s="1"/>
    </row>
    <row r="102" spans="1:30" ht="15" x14ac:dyDescent="0.2">
      <c r="A102" s="1"/>
      <c r="B102" s="307"/>
      <c r="C102" s="308"/>
      <c r="D102" s="308"/>
      <c r="E102" s="309"/>
      <c r="F102" s="309"/>
      <c r="G102" s="300"/>
      <c r="H102" s="308"/>
      <c r="I102" s="308"/>
      <c r="J102" s="308"/>
      <c r="K102" s="308"/>
      <c r="L102" s="308"/>
      <c r="M102" s="99"/>
      <c r="N102" s="100"/>
      <c r="O102" s="100"/>
      <c r="P102" s="307"/>
      <c r="Q102" s="295"/>
      <c r="R102" s="295"/>
      <c r="S102" s="297"/>
      <c r="T102" s="299"/>
      <c r="U102" s="300"/>
      <c r="V102" s="300"/>
      <c r="W102" s="304"/>
      <c r="X102" s="305"/>
      <c r="Y102" s="305"/>
      <c r="Z102" s="306"/>
      <c r="AA102" s="42"/>
      <c r="AB102" s="1"/>
      <c r="AC102" s="1"/>
      <c r="AD102" s="1"/>
    </row>
    <row r="103" spans="1:30" ht="15.6" customHeight="1" x14ac:dyDescent="0.2">
      <c r="A103" s="1"/>
      <c r="B103" s="307">
        <v>5</v>
      </c>
      <c r="C103" s="295"/>
      <c r="D103" s="295"/>
      <c r="E103" s="310"/>
      <c r="F103" s="311"/>
      <c r="G103" s="300"/>
      <c r="H103" s="295"/>
      <c r="I103" s="295"/>
      <c r="J103" s="295"/>
      <c r="K103" s="295"/>
      <c r="L103" s="295"/>
      <c r="M103" s="99"/>
      <c r="N103" s="100"/>
      <c r="O103" s="100"/>
      <c r="P103" s="307">
        <v>5</v>
      </c>
      <c r="Q103" s="295"/>
      <c r="R103" s="295"/>
      <c r="S103" s="296"/>
      <c r="T103" s="298"/>
      <c r="U103" s="312"/>
      <c r="V103" s="312"/>
      <c r="W103" s="301"/>
      <c r="X103" s="302"/>
      <c r="Y103" s="302"/>
      <c r="Z103" s="303"/>
      <c r="AA103" s="42"/>
      <c r="AB103" s="1"/>
      <c r="AC103" s="1"/>
      <c r="AD103" s="1"/>
    </row>
    <row r="104" spans="1:30" ht="15.6" customHeight="1" x14ac:dyDescent="0.2">
      <c r="A104" s="1"/>
      <c r="B104" s="307"/>
      <c r="C104" s="295"/>
      <c r="D104" s="295"/>
      <c r="E104" s="310"/>
      <c r="F104" s="311"/>
      <c r="G104" s="300"/>
      <c r="H104" s="295"/>
      <c r="I104" s="295"/>
      <c r="J104" s="295"/>
      <c r="K104" s="295"/>
      <c r="L104" s="295"/>
      <c r="M104" s="99"/>
      <c r="N104" s="100"/>
      <c r="O104" s="100"/>
      <c r="P104" s="307"/>
      <c r="Q104" s="295"/>
      <c r="R104" s="295"/>
      <c r="S104" s="297"/>
      <c r="T104" s="299"/>
      <c r="U104" s="312"/>
      <c r="V104" s="312"/>
      <c r="W104" s="304"/>
      <c r="X104" s="305"/>
      <c r="Y104" s="305"/>
      <c r="Z104" s="306"/>
      <c r="AA104" s="101"/>
      <c r="AB104" s="1"/>
      <c r="AC104" s="1"/>
      <c r="AD104" s="1"/>
    </row>
    <row r="105" spans="1:30" ht="15" x14ac:dyDescent="0.2">
      <c r="A105" s="1"/>
      <c r="B105" s="307">
        <v>6</v>
      </c>
      <c r="C105" s="295"/>
      <c r="D105" s="295"/>
      <c r="E105" s="310"/>
      <c r="F105" s="311"/>
      <c r="G105" s="300"/>
      <c r="H105" s="295"/>
      <c r="I105" s="295"/>
      <c r="J105" s="295"/>
      <c r="K105" s="295"/>
      <c r="L105" s="295"/>
      <c r="M105" s="99"/>
      <c r="N105" s="100"/>
      <c r="O105" s="100"/>
      <c r="P105" s="294">
        <v>6</v>
      </c>
      <c r="Q105" s="295"/>
      <c r="R105" s="295"/>
      <c r="S105" s="296"/>
      <c r="T105" s="298"/>
      <c r="U105" s="312"/>
      <c r="V105" s="312"/>
      <c r="W105" s="301"/>
      <c r="X105" s="302"/>
      <c r="Y105" s="302"/>
      <c r="Z105" s="303"/>
      <c r="AA105" s="101"/>
      <c r="AB105" s="1"/>
      <c r="AC105" s="1"/>
      <c r="AD105" s="1"/>
    </row>
    <row r="106" spans="1:30" ht="15" x14ac:dyDescent="0.2">
      <c r="A106" s="1"/>
      <c r="B106" s="307"/>
      <c r="C106" s="295"/>
      <c r="D106" s="295"/>
      <c r="E106" s="310"/>
      <c r="F106" s="311"/>
      <c r="G106" s="300"/>
      <c r="H106" s="295"/>
      <c r="I106" s="295"/>
      <c r="J106" s="295"/>
      <c r="K106" s="295"/>
      <c r="L106" s="295"/>
      <c r="M106" s="99"/>
      <c r="N106" s="100"/>
      <c r="O106" s="100"/>
      <c r="P106" s="294"/>
      <c r="Q106" s="295"/>
      <c r="R106" s="295"/>
      <c r="S106" s="297"/>
      <c r="T106" s="299"/>
      <c r="U106" s="312"/>
      <c r="V106" s="312"/>
      <c r="W106" s="304"/>
      <c r="X106" s="305"/>
      <c r="Y106" s="305"/>
      <c r="Z106" s="306"/>
      <c r="AA106" s="101"/>
      <c r="AB106" s="1"/>
      <c r="AC106" s="1"/>
      <c r="AD106" s="1"/>
    </row>
    <row r="107" spans="1:30" ht="15" x14ac:dyDescent="0.2">
      <c r="A107" s="1"/>
      <c r="B107" s="307">
        <v>7</v>
      </c>
      <c r="C107" s="295"/>
      <c r="D107" s="295"/>
      <c r="E107" s="310"/>
      <c r="F107" s="311"/>
      <c r="G107" s="300"/>
      <c r="H107" s="295"/>
      <c r="I107" s="295"/>
      <c r="J107" s="295"/>
      <c r="K107" s="295"/>
      <c r="L107" s="295"/>
      <c r="M107" s="99"/>
      <c r="N107" s="100"/>
      <c r="O107" s="100"/>
      <c r="P107" s="294">
        <v>7</v>
      </c>
      <c r="Q107" s="295"/>
      <c r="R107" s="295"/>
      <c r="S107" s="296"/>
      <c r="T107" s="298"/>
      <c r="U107" s="300"/>
      <c r="V107" s="300"/>
      <c r="W107" s="301"/>
      <c r="X107" s="302"/>
      <c r="Y107" s="302"/>
      <c r="Z107" s="303"/>
      <c r="AA107" s="57"/>
      <c r="AB107" s="1"/>
      <c r="AC107" s="1"/>
      <c r="AD107" s="1"/>
    </row>
    <row r="108" spans="1:30" ht="15" x14ac:dyDescent="0.2">
      <c r="A108" s="1"/>
      <c r="B108" s="307"/>
      <c r="C108" s="295"/>
      <c r="D108" s="295"/>
      <c r="E108" s="310"/>
      <c r="F108" s="311"/>
      <c r="G108" s="300"/>
      <c r="H108" s="295"/>
      <c r="I108" s="295"/>
      <c r="J108" s="295"/>
      <c r="K108" s="295"/>
      <c r="L108" s="295"/>
      <c r="M108" s="99"/>
      <c r="N108" s="100"/>
      <c r="O108" s="100"/>
      <c r="P108" s="294"/>
      <c r="Q108" s="295"/>
      <c r="R108" s="295"/>
      <c r="S108" s="297"/>
      <c r="T108" s="299"/>
      <c r="U108" s="300"/>
      <c r="V108" s="300"/>
      <c r="W108" s="304"/>
      <c r="X108" s="305"/>
      <c r="Y108" s="305"/>
      <c r="Z108" s="306"/>
      <c r="AA108" s="57"/>
      <c r="AB108" s="1"/>
      <c r="AC108" s="1"/>
      <c r="AD108" s="1"/>
    </row>
    <row r="109" spans="1:30" ht="15" x14ac:dyDescent="0.2">
      <c r="A109" s="1"/>
      <c r="B109" s="307">
        <v>8</v>
      </c>
      <c r="C109" s="308"/>
      <c r="D109" s="308"/>
      <c r="E109" s="309"/>
      <c r="F109" s="309"/>
      <c r="G109" s="300"/>
      <c r="H109" s="308"/>
      <c r="I109" s="308"/>
      <c r="J109" s="308"/>
      <c r="K109" s="308"/>
      <c r="L109" s="308"/>
      <c r="M109" s="99"/>
      <c r="N109" s="100"/>
      <c r="O109" s="100"/>
      <c r="P109" s="294">
        <v>8</v>
      </c>
      <c r="Q109" s="295"/>
      <c r="R109" s="295"/>
      <c r="S109" s="296"/>
      <c r="T109" s="298"/>
      <c r="U109" s="300"/>
      <c r="V109" s="300"/>
      <c r="W109" s="301"/>
      <c r="X109" s="302"/>
      <c r="Y109" s="302"/>
      <c r="Z109" s="303"/>
      <c r="AA109" s="57"/>
      <c r="AB109" s="1"/>
      <c r="AC109" s="1"/>
      <c r="AD109" s="1"/>
    </row>
    <row r="110" spans="1:30" ht="15" x14ac:dyDescent="0.2">
      <c r="A110" s="1"/>
      <c r="B110" s="307"/>
      <c r="C110" s="308"/>
      <c r="D110" s="308"/>
      <c r="E110" s="309"/>
      <c r="F110" s="309"/>
      <c r="G110" s="300"/>
      <c r="H110" s="308"/>
      <c r="I110" s="308"/>
      <c r="J110" s="308"/>
      <c r="K110" s="308"/>
      <c r="L110" s="308"/>
      <c r="M110" s="99"/>
      <c r="N110" s="100"/>
      <c r="O110" s="100"/>
      <c r="P110" s="294"/>
      <c r="Q110" s="295"/>
      <c r="R110" s="295"/>
      <c r="S110" s="297"/>
      <c r="T110" s="299"/>
      <c r="U110" s="300"/>
      <c r="V110" s="300"/>
      <c r="W110" s="304"/>
      <c r="X110" s="305"/>
      <c r="Y110" s="305"/>
      <c r="Z110" s="306"/>
      <c r="AA110" s="57"/>
      <c r="AB110" s="1"/>
      <c r="AC110" s="1"/>
      <c r="AD110" s="1"/>
    </row>
    <row r="111" spans="1:30" ht="15" x14ac:dyDescent="0.25">
      <c r="A111" s="1"/>
      <c r="B111" s="34"/>
      <c r="C111" s="81"/>
      <c r="D111" s="81"/>
      <c r="E111" s="100"/>
      <c r="F111" s="100"/>
      <c r="G111" s="81"/>
      <c r="H111" s="81"/>
      <c r="I111" s="97"/>
      <c r="J111" s="97"/>
      <c r="K111" s="97"/>
      <c r="L111" s="99"/>
      <c r="M111" s="99"/>
      <c r="N111" s="100"/>
      <c r="O111" s="100"/>
      <c r="P111" s="34"/>
      <c r="Q111" s="34"/>
      <c r="R111" s="99"/>
      <c r="S111" s="99"/>
      <c r="T111" s="100"/>
      <c r="U111" s="100"/>
      <c r="V111" s="100"/>
      <c r="W111" s="75"/>
      <c r="X111" s="99"/>
      <c r="Y111" s="99"/>
      <c r="Z111" s="100"/>
      <c r="AA111" s="57"/>
      <c r="AB111" s="1"/>
      <c r="AC111" s="1"/>
      <c r="AD111" s="1"/>
    </row>
    <row r="112" spans="1:30" ht="15" x14ac:dyDescent="0.25">
      <c r="A112" s="1"/>
      <c r="B112" s="34"/>
      <c r="C112" s="81"/>
      <c r="D112" s="81"/>
      <c r="E112" s="100"/>
      <c r="F112" s="100"/>
      <c r="G112" s="275"/>
      <c r="H112" s="275"/>
      <c r="I112" s="98"/>
      <c r="J112" s="98"/>
      <c r="K112" s="98"/>
      <c r="L112" s="99"/>
      <c r="M112" s="99"/>
      <c r="N112" s="100"/>
      <c r="O112" s="100"/>
      <c r="P112" s="34"/>
      <c r="Q112" s="34"/>
      <c r="R112" s="99"/>
      <c r="S112" s="99"/>
      <c r="T112" s="100"/>
      <c r="U112" s="100"/>
      <c r="V112" s="100"/>
      <c r="W112" s="75"/>
      <c r="X112" s="99"/>
      <c r="Y112" s="99"/>
      <c r="Z112" s="100"/>
      <c r="AA112" s="57"/>
      <c r="AB112" s="1"/>
      <c r="AC112" s="1"/>
      <c r="AD112" s="1"/>
    </row>
    <row r="113" spans="1:32" ht="15.75" x14ac:dyDescent="0.25">
      <c r="A113" s="1"/>
      <c r="B113" s="34"/>
      <c r="C113" s="102"/>
      <c r="D113" s="102"/>
      <c r="E113" s="101"/>
      <c r="F113" s="34"/>
      <c r="G113" s="275"/>
      <c r="H113" s="275"/>
      <c r="I113" s="98"/>
      <c r="J113" s="98"/>
      <c r="K113" s="98"/>
      <c r="L113" s="98"/>
      <c r="M113" s="73"/>
      <c r="N113" s="49"/>
      <c r="O113" s="49"/>
      <c r="P113" s="150"/>
      <c r="Q113" s="48"/>
      <c r="R113" s="34"/>
      <c r="S113" s="34"/>
      <c r="T113" s="34"/>
      <c r="U113" s="74"/>
      <c r="V113" s="75"/>
      <c r="W113" s="75"/>
      <c r="X113" s="99"/>
      <c r="Y113" s="99"/>
      <c r="Z113" s="100"/>
      <c r="AA113" s="99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3"/>
      <c r="K114" s="49"/>
      <c r="L114" s="49"/>
      <c r="M114" s="73"/>
      <c r="N114" s="31"/>
      <c r="O114" s="31"/>
      <c r="P114" s="3"/>
      <c r="Q114" s="48"/>
      <c r="R114" s="34"/>
      <c r="S114" s="34"/>
      <c r="T114" s="34"/>
      <c r="U114" s="34"/>
      <c r="V114" s="41"/>
      <c r="W114" s="66"/>
      <c r="X114" s="75"/>
      <c r="Y114" s="90"/>
      <c r="Z114" s="90"/>
      <c r="AA114" s="99"/>
      <c r="AB114" s="1"/>
      <c r="AC114" s="1"/>
      <c r="AD114" s="1"/>
    </row>
    <row r="115" spans="1:32" ht="13.9" customHeight="1" x14ac:dyDescent="0.2">
      <c r="A115" s="1"/>
      <c r="B115" s="1"/>
      <c r="C115" s="276"/>
      <c r="D115" s="276"/>
      <c r="E115" s="276"/>
      <c r="F115" s="276"/>
      <c r="G115" s="276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1"/>
      <c r="T115" s="89"/>
      <c r="U115" s="58"/>
      <c r="V115" s="61"/>
      <c r="W115" s="61"/>
      <c r="X115" s="66"/>
      <c r="Y115" s="34"/>
      <c r="Z115" s="34"/>
      <c r="AA115" s="176"/>
      <c r="AB115" s="178"/>
      <c r="AC115" s="48"/>
      <c r="AD115" s="1"/>
    </row>
    <row r="116" spans="1:32" ht="13.9" customHeight="1" x14ac:dyDescent="0.25">
      <c r="A116" s="1"/>
      <c r="B116" s="1"/>
      <c r="C116" s="276"/>
      <c r="D116" s="276"/>
      <c r="E116" s="276"/>
      <c r="F116" s="276"/>
      <c r="G116" s="276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1"/>
      <c r="Y116" s="61"/>
      <c r="Z116" s="61"/>
      <c r="AA116" s="176"/>
      <c r="AB116" s="150"/>
      <c r="AC116" s="150"/>
      <c r="AD116" s="1"/>
    </row>
    <row r="117" spans="1:32" ht="19.5" customHeight="1" x14ac:dyDescent="0.25">
      <c r="A117" s="1"/>
      <c r="B117" s="1"/>
      <c r="C117" s="277" t="s">
        <v>60</v>
      </c>
      <c r="D117" s="277"/>
      <c r="E117" s="277"/>
      <c r="F117" s="277"/>
      <c r="G117" s="277"/>
      <c r="H117" s="277"/>
      <c r="I117" s="34"/>
      <c r="J117" s="40"/>
      <c r="K117" s="40"/>
      <c r="L117" s="41"/>
      <c r="M117" s="42"/>
      <c r="N117" s="42"/>
      <c r="O117" s="42"/>
      <c r="P117" s="41"/>
      <c r="Q117" s="41"/>
      <c r="R117" s="86"/>
      <c r="S117" s="279" t="s">
        <v>61</v>
      </c>
      <c r="T117" s="279"/>
      <c r="U117" s="279"/>
      <c r="V117" s="279"/>
      <c r="W117" s="279"/>
      <c r="X117" s="150"/>
      <c r="Y117" s="150"/>
      <c r="Z117" s="150"/>
      <c r="AA117" s="176"/>
      <c r="AB117" s="72"/>
      <c r="AC117" s="72"/>
      <c r="AD117" s="1"/>
    </row>
    <row r="118" spans="1:32" ht="13.5" customHeight="1" x14ac:dyDescent="0.2">
      <c r="A118" s="1"/>
      <c r="B118" s="1"/>
      <c r="C118" s="278"/>
      <c r="D118" s="278"/>
      <c r="E118" s="278"/>
      <c r="F118" s="278"/>
      <c r="G118" s="278"/>
      <c r="H118" s="278"/>
      <c r="I118" s="34"/>
      <c r="J118" s="40"/>
      <c r="K118" s="40"/>
      <c r="L118" s="41"/>
      <c r="M118" s="42"/>
      <c r="N118" s="179"/>
      <c r="O118" s="42"/>
      <c r="P118" s="41"/>
      <c r="Q118" s="41"/>
      <c r="R118" s="24"/>
      <c r="S118" s="280" t="s">
        <v>120</v>
      </c>
      <c r="T118" s="281"/>
      <c r="U118" s="281"/>
      <c r="V118" s="281"/>
      <c r="W118" s="281"/>
      <c r="X118" s="281"/>
      <c r="Y118" s="281"/>
      <c r="Z118" s="281"/>
      <c r="AA118" s="281"/>
      <c r="AB118" s="281"/>
      <c r="AC118" s="72"/>
      <c r="AD118" s="1"/>
    </row>
    <row r="119" spans="1:32" ht="13.9" customHeight="1" x14ac:dyDescent="0.2">
      <c r="A119" s="1"/>
      <c r="B119" s="1"/>
      <c r="C119" s="254" t="s">
        <v>40</v>
      </c>
      <c r="D119" s="255"/>
      <c r="E119" s="255"/>
      <c r="F119" s="256"/>
      <c r="G119" s="284" t="s">
        <v>110</v>
      </c>
      <c r="H119" s="285"/>
      <c r="I119" s="285"/>
      <c r="J119" s="285"/>
      <c r="K119" s="285"/>
      <c r="L119" s="286"/>
      <c r="M119" s="42"/>
      <c r="N119" s="42"/>
      <c r="O119" s="42"/>
      <c r="P119" s="41"/>
      <c r="Q119" s="41"/>
      <c r="R119" s="24"/>
      <c r="S119" s="282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72"/>
      <c r="AD119" s="1"/>
    </row>
    <row r="120" spans="1:32" ht="53.25" customHeight="1" x14ac:dyDescent="0.25">
      <c r="A120" s="1"/>
      <c r="B120" s="1"/>
      <c r="C120" s="257"/>
      <c r="D120" s="258"/>
      <c r="E120" s="258"/>
      <c r="F120" s="259"/>
      <c r="G120" s="287"/>
      <c r="H120" s="288"/>
      <c r="I120" s="288"/>
      <c r="J120" s="288"/>
      <c r="K120" s="288"/>
      <c r="L120" s="289"/>
      <c r="M120" s="42"/>
      <c r="N120" s="42"/>
      <c r="O120" s="42"/>
      <c r="P120" s="41"/>
      <c r="Q120" s="41"/>
      <c r="R120" s="24"/>
      <c r="S120" s="107" t="s">
        <v>48</v>
      </c>
      <c r="T120" s="141" t="s">
        <v>77</v>
      </c>
      <c r="U120" s="107" t="s">
        <v>78</v>
      </c>
      <c r="V120" s="141" t="s">
        <v>79</v>
      </c>
      <c r="W120" s="141" t="s">
        <v>81</v>
      </c>
      <c r="X120" s="141" t="s">
        <v>54</v>
      </c>
      <c r="Y120" s="180" t="s">
        <v>62</v>
      </c>
      <c r="Z120" s="141" t="s">
        <v>49</v>
      </c>
      <c r="AA120" s="141" t="s">
        <v>91</v>
      </c>
      <c r="AB120" s="141" t="s">
        <v>26</v>
      </c>
      <c r="AC120" s="139"/>
      <c r="AD120" s="34"/>
      <c r="AE120" s="142"/>
      <c r="AF120" s="143"/>
    </row>
    <row r="121" spans="1:32" ht="13.9" customHeight="1" x14ac:dyDescent="0.25">
      <c r="A121" s="1"/>
      <c r="B121" s="1"/>
      <c r="C121" s="257"/>
      <c r="D121" s="258"/>
      <c r="E121" s="258"/>
      <c r="F121" s="259"/>
      <c r="G121" s="290" t="s">
        <v>42</v>
      </c>
      <c r="H121" s="291"/>
      <c r="I121" s="291"/>
      <c r="J121" s="291"/>
      <c r="K121" s="291"/>
      <c r="L121" s="291"/>
      <c r="M121" s="42"/>
      <c r="N121" s="42"/>
      <c r="O121" s="42"/>
      <c r="P121" s="41"/>
      <c r="Q121" s="41"/>
      <c r="R121" s="24"/>
      <c r="S121" s="156">
        <v>5686968.4500000002</v>
      </c>
      <c r="T121" s="156">
        <v>2318387</v>
      </c>
      <c r="U121" s="114">
        <v>65000</v>
      </c>
      <c r="V121" s="114">
        <v>375838.55</v>
      </c>
      <c r="W121" s="181">
        <v>0</v>
      </c>
      <c r="X121" s="114">
        <v>389974.1</v>
      </c>
      <c r="Y121" s="114">
        <v>830871.71</v>
      </c>
      <c r="Z121" s="114">
        <v>4626112.47</v>
      </c>
      <c r="AA121" s="114">
        <v>200000</v>
      </c>
      <c r="AB121" s="116">
        <f>S121+T121+U121+V121+W121+X121+Y121+Z121+AA121</f>
        <v>14493152.279999997</v>
      </c>
      <c r="AC121" s="182"/>
      <c r="AD121" s="34"/>
      <c r="AE121" s="142"/>
      <c r="AF121" s="144"/>
    </row>
    <row r="122" spans="1:32" ht="13.9" customHeight="1" x14ac:dyDescent="0.25">
      <c r="A122" s="1"/>
      <c r="B122" s="1"/>
      <c r="C122" s="257"/>
      <c r="D122" s="258"/>
      <c r="E122" s="258"/>
      <c r="F122" s="259"/>
      <c r="G122" s="292"/>
      <c r="H122" s="292"/>
      <c r="I122" s="292"/>
      <c r="J122" s="292"/>
      <c r="K122" s="292"/>
      <c r="L122" s="292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83"/>
      <c r="AD122" s="1"/>
    </row>
    <row r="123" spans="1:32" ht="13.9" customHeight="1" x14ac:dyDescent="0.25">
      <c r="A123" s="1"/>
      <c r="B123" s="1"/>
      <c r="C123" s="260"/>
      <c r="D123" s="261"/>
      <c r="E123" s="261"/>
      <c r="F123" s="262"/>
      <c r="G123" s="293"/>
      <c r="H123" s="293"/>
      <c r="I123" s="293"/>
      <c r="J123" s="293"/>
      <c r="K123" s="293"/>
      <c r="L123" s="292"/>
      <c r="M123" s="42"/>
      <c r="N123" s="42"/>
      <c r="O123" s="42"/>
      <c r="P123" s="41"/>
      <c r="Q123" s="41"/>
      <c r="R123" s="24"/>
      <c r="S123" s="43"/>
      <c r="T123" s="34"/>
      <c r="U123" s="182"/>
      <c r="V123" s="182"/>
      <c r="W123" s="182"/>
      <c r="X123" s="34"/>
      <c r="Y123" s="34"/>
      <c r="Z123" s="182"/>
      <c r="AA123" s="272"/>
      <c r="AB123" s="272"/>
      <c r="AC123" s="183"/>
      <c r="AD123" s="1"/>
    </row>
    <row r="124" spans="1:32" ht="13.9" customHeight="1" x14ac:dyDescent="0.25">
      <c r="A124" s="1"/>
      <c r="B124" s="1"/>
      <c r="C124" s="254" t="s">
        <v>41</v>
      </c>
      <c r="D124" s="255"/>
      <c r="E124" s="255"/>
      <c r="F124" s="256"/>
      <c r="G124" s="263" t="s">
        <v>70</v>
      </c>
      <c r="H124" s="264"/>
      <c r="I124" s="264"/>
      <c r="J124" s="264"/>
      <c r="K124" s="264"/>
      <c r="L124" s="264"/>
      <c r="M124" s="242" t="s">
        <v>55</v>
      </c>
      <c r="N124" s="269"/>
      <c r="O124" s="42"/>
      <c r="P124" s="41"/>
      <c r="Q124" s="41"/>
      <c r="R124" s="24"/>
      <c r="S124" s="43"/>
      <c r="T124" s="34"/>
      <c r="U124" s="184"/>
      <c r="V124" s="184"/>
      <c r="W124" s="184"/>
      <c r="X124" s="272"/>
      <c r="Y124" s="272"/>
      <c r="Z124" s="182"/>
      <c r="AA124" s="185"/>
      <c r="AB124" s="150"/>
      <c r="AC124" s="183"/>
      <c r="AD124" s="1"/>
    </row>
    <row r="125" spans="1:32" ht="13.9" customHeight="1" x14ac:dyDescent="0.25">
      <c r="A125" s="1"/>
      <c r="B125" s="1"/>
      <c r="C125" s="257"/>
      <c r="D125" s="258"/>
      <c r="E125" s="258"/>
      <c r="F125" s="259"/>
      <c r="G125" s="265"/>
      <c r="H125" s="266"/>
      <c r="I125" s="266"/>
      <c r="J125" s="266"/>
      <c r="K125" s="266"/>
      <c r="L125" s="266"/>
      <c r="M125" s="244"/>
      <c r="N125" s="270"/>
      <c r="O125" s="42"/>
      <c r="P125" s="41"/>
      <c r="Q125" s="41"/>
      <c r="R125" s="24"/>
      <c r="S125" s="43"/>
      <c r="T125" s="34"/>
      <c r="U125" s="184"/>
      <c r="V125" s="184"/>
      <c r="W125" s="184"/>
      <c r="X125" s="184"/>
      <c r="Y125" s="184"/>
      <c r="Z125" s="182"/>
      <c r="AA125" s="185"/>
      <c r="AB125" s="150"/>
      <c r="AC125" s="183"/>
      <c r="AD125" s="1"/>
    </row>
    <row r="126" spans="1:32" ht="13.9" customHeight="1" x14ac:dyDescent="0.25">
      <c r="A126" s="1"/>
      <c r="B126" s="1"/>
      <c r="C126" s="257"/>
      <c r="D126" s="258"/>
      <c r="E126" s="258"/>
      <c r="F126" s="259"/>
      <c r="G126" s="265"/>
      <c r="H126" s="266"/>
      <c r="I126" s="266"/>
      <c r="J126" s="266"/>
      <c r="K126" s="266"/>
      <c r="L126" s="266"/>
      <c r="M126" s="244"/>
      <c r="N126" s="271"/>
      <c r="O126" s="42"/>
      <c r="P126" s="41"/>
      <c r="Q126" s="41"/>
      <c r="R126" s="24"/>
      <c r="S126" s="43"/>
      <c r="T126" s="34"/>
      <c r="U126" s="184"/>
      <c r="V126" s="184"/>
      <c r="W126" s="184"/>
      <c r="X126" s="184"/>
      <c r="Y126" s="184"/>
      <c r="Z126" s="182"/>
      <c r="AA126" s="185"/>
      <c r="AB126" s="150"/>
      <c r="AC126" s="183"/>
      <c r="AD126" s="1"/>
    </row>
    <row r="127" spans="1:32" ht="13.9" customHeight="1" x14ac:dyDescent="0.25">
      <c r="A127" s="1"/>
      <c r="B127" s="1"/>
      <c r="C127" s="257"/>
      <c r="D127" s="258"/>
      <c r="E127" s="258"/>
      <c r="F127" s="259"/>
      <c r="G127" s="265"/>
      <c r="H127" s="266"/>
      <c r="I127" s="266"/>
      <c r="J127" s="266"/>
      <c r="K127" s="266"/>
      <c r="L127" s="266"/>
      <c r="M127" s="244"/>
      <c r="N127" s="273"/>
      <c r="O127" s="42"/>
      <c r="P127" s="54"/>
      <c r="Q127" s="41"/>
      <c r="R127" s="24"/>
      <c r="S127" s="43"/>
      <c r="T127" s="34"/>
      <c r="U127" s="184"/>
      <c r="V127" s="184"/>
      <c r="W127" s="184"/>
      <c r="X127" s="184"/>
      <c r="Y127" s="184"/>
      <c r="Z127" s="182"/>
      <c r="AA127" s="185"/>
      <c r="AB127" s="150"/>
      <c r="AC127" s="183"/>
      <c r="AD127" s="34"/>
    </row>
    <row r="128" spans="1:32" ht="13.9" customHeight="1" x14ac:dyDescent="0.25">
      <c r="A128" s="1"/>
      <c r="B128" s="1"/>
      <c r="C128" s="257"/>
      <c r="D128" s="258"/>
      <c r="E128" s="258"/>
      <c r="F128" s="259"/>
      <c r="G128" s="265"/>
      <c r="H128" s="266"/>
      <c r="I128" s="266"/>
      <c r="J128" s="266"/>
      <c r="K128" s="266"/>
      <c r="L128" s="266"/>
      <c r="M128" s="244"/>
      <c r="N128" s="273"/>
      <c r="O128" s="41"/>
      <c r="P128" s="42"/>
      <c r="Q128" s="24"/>
      <c r="R128" s="43"/>
      <c r="S128" s="1"/>
      <c r="T128" s="184"/>
      <c r="U128" s="184"/>
      <c r="V128" s="184"/>
      <c r="W128" s="184"/>
      <c r="X128" s="184"/>
      <c r="Y128" s="184"/>
      <c r="Z128" s="182"/>
      <c r="AA128" s="150"/>
      <c r="AB128" s="183"/>
      <c r="AC128" s="34"/>
      <c r="AD128" s="34"/>
    </row>
    <row r="129" spans="1:30" ht="14.25" customHeight="1" x14ac:dyDescent="0.25">
      <c r="A129" s="1"/>
      <c r="B129" s="1"/>
      <c r="C129" s="257"/>
      <c r="D129" s="258"/>
      <c r="E129" s="258"/>
      <c r="F129" s="259"/>
      <c r="G129" s="265"/>
      <c r="H129" s="266"/>
      <c r="I129" s="266"/>
      <c r="J129" s="266"/>
      <c r="K129" s="266"/>
      <c r="L129" s="266"/>
      <c r="M129" s="244"/>
      <c r="N129" s="274"/>
      <c r="O129" s="41"/>
      <c r="P129" s="42"/>
      <c r="Q129" s="24"/>
      <c r="R129" s="43"/>
      <c r="S129" s="1"/>
      <c r="T129" s="184"/>
      <c r="U129" s="184"/>
      <c r="V129" s="184"/>
      <c r="W129" s="184"/>
      <c r="X129" s="184"/>
      <c r="Y129" s="182"/>
      <c r="Z129" s="185"/>
      <c r="AA129" s="150"/>
      <c r="AB129" s="183"/>
      <c r="AC129" s="34"/>
      <c r="AD129" s="34"/>
    </row>
    <row r="130" spans="1:30" ht="24.75" customHeight="1" x14ac:dyDescent="0.25">
      <c r="A130" s="1"/>
      <c r="B130" s="1"/>
      <c r="C130" s="260"/>
      <c r="D130" s="261"/>
      <c r="E130" s="261"/>
      <c r="F130" s="262"/>
      <c r="G130" s="267"/>
      <c r="H130" s="268"/>
      <c r="I130" s="268"/>
      <c r="J130" s="268"/>
      <c r="K130" s="268"/>
      <c r="L130" s="268"/>
      <c r="M130" s="244"/>
      <c r="N130" s="270"/>
      <c r="O130" s="41"/>
      <c r="P130" s="42"/>
      <c r="Q130" s="24"/>
      <c r="R130" s="43"/>
      <c r="S130" s="1"/>
      <c r="T130" s="184"/>
      <c r="U130" s="184"/>
      <c r="V130" s="184"/>
      <c r="W130" s="184"/>
      <c r="X130" s="184"/>
      <c r="Y130" s="182"/>
      <c r="Z130" s="185"/>
      <c r="AA130" s="150"/>
      <c r="AB130" s="183"/>
      <c r="AC130" s="34"/>
      <c r="AD130" s="34"/>
    </row>
    <row r="131" spans="1:30" ht="13.9" customHeight="1" x14ac:dyDescent="0.25">
      <c r="A131" s="1"/>
      <c r="B131" s="1"/>
      <c r="C131" s="225" t="s">
        <v>66</v>
      </c>
      <c r="D131" s="226"/>
      <c r="E131" s="226"/>
      <c r="F131" s="227"/>
      <c r="G131" s="234" t="s">
        <v>63</v>
      </c>
      <c r="H131" s="235"/>
      <c r="I131" s="235"/>
      <c r="J131" s="235"/>
      <c r="K131" s="235"/>
      <c r="L131" s="235"/>
      <c r="M131" s="242" t="s">
        <v>45</v>
      </c>
      <c r="N131" s="243"/>
      <c r="O131" s="242" t="s">
        <v>46</v>
      </c>
      <c r="P131" s="243"/>
      <c r="Q131" s="246"/>
      <c r="R131" s="24"/>
      <c r="S131" s="43"/>
      <c r="T131" s="34"/>
      <c r="U131" s="184"/>
      <c r="V131" s="184"/>
      <c r="W131" s="184"/>
      <c r="X131" s="184"/>
      <c r="Y131" s="182"/>
      <c r="Z131" s="185"/>
      <c r="AA131" s="185"/>
      <c r="AB131" s="150"/>
      <c r="AC131" s="183"/>
      <c r="AD131" s="34"/>
    </row>
    <row r="132" spans="1:30" ht="13.9" customHeight="1" x14ac:dyDescent="0.25">
      <c r="A132" s="1"/>
      <c r="B132" s="1"/>
      <c r="C132" s="228"/>
      <c r="D132" s="229"/>
      <c r="E132" s="229"/>
      <c r="F132" s="230"/>
      <c r="G132" s="236"/>
      <c r="H132" s="237"/>
      <c r="I132" s="237"/>
      <c r="J132" s="237"/>
      <c r="K132" s="237"/>
      <c r="L132" s="237"/>
      <c r="M132" s="244"/>
      <c r="N132" s="245"/>
      <c r="O132" s="244"/>
      <c r="P132" s="245"/>
      <c r="Q132" s="247"/>
      <c r="R132" s="24"/>
      <c r="S132" s="43"/>
      <c r="T132" s="34"/>
      <c r="U132" s="184"/>
      <c r="V132" s="184"/>
      <c r="W132" s="184"/>
      <c r="X132" s="184"/>
      <c r="Y132" s="184"/>
      <c r="Z132" s="182"/>
      <c r="AA132" s="42"/>
      <c r="AB132" s="34"/>
      <c r="AC132" s="183"/>
      <c r="AD132" s="1"/>
    </row>
    <row r="133" spans="1:30" ht="46.5" customHeight="1" x14ac:dyDescent="0.2">
      <c r="A133" s="1"/>
      <c r="B133" s="1"/>
      <c r="C133" s="228"/>
      <c r="D133" s="229"/>
      <c r="E133" s="229"/>
      <c r="F133" s="230"/>
      <c r="G133" s="236"/>
      <c r="H133" s="237"/>
      <c r="I133" s="237"/>
      <c r="J133" s="237"/>
      <c r="K133" s="237"/>
      <c r="L133" s="237"/>
      <c r="M133" s="244"/>
      <c r="N133" s="245"/>
      <c r="O133" s="244"/>
      <c r="P133" s="245"/>
      <c r="Q133" s="247"/>
      <c r="R133" s="24"/>
      <c r="S133" s="43"/>
      <c r="T133" s="34"/>
      <c r="U133" s="184"/>
      <c r="V133" s="184"/>
      <c r="W133" s="184"/>
      <c r="X133" s="184"/>
      <c r="Y133" s="184"/>
      <c r="Z133" s="42"/>
      <c r="AA133" s="34"/>
      <c r="AB133" s="186"/>
      <c r="AC133" s="48"/>
      <c r="AD133" s="1"/>
    </row>
    <row r="134" spans="1:30" ht="13.9" customHeight="1" x14ac:dyDescent="0.25">
      <c r="A134" s="1"/>
      <c r="B134" s="1"/>
      <c r="C134" s="228"/>
      <c r="D134" s="229"/>
      <c r="E134" s="229"/>
      <c r="F134" s="230"/>
      <c r="G134" s="236"/>
      <c r="H134" s="237"/>
      <c r="I134" s="237"/>
      <c r="J134" s="237"/>
      <c r="K134" s="237"/>
      <c r="L134" s="237"/>
      <c r="M134" s="108" t="s">
        <v>43</v>
      </c>
      <c r="N134" s="158"/>
      <c r="O134" s="109" t="s">
        <v>43</v>
      </c>
      <c r="P134" s="85"/>
      <c r="Q134" s="136"/>
      <c r="R134" s="24"/>
      <c r="S134" s="43"/>
      <c r="T134" s="34"/>
      <c r="U134" s="34"/>
      <c r="V134" s="150"/>
      <c r="W134" s="150"/>
      <c r="X134" s="184"/>
      <c r="Y134" s="184"/>
      <c r="Z134" s="34"/>
      <c r="AA134" s="150"/>
      <c r="AB134" s="150"/>
      <c r="AC134" s="150"/>
      <c r="AD134" s="1"/>
    </row>
    <row r="135" spans="1:30" ht="13.9" customHeight="1" x14ac:dyDescent="0.25">
      <c r="A135" s="1"/>
      <c r="B135" s="44"/>
      <c r="C135" s="228"/>
      <c r="D135" s="229"/>
      <c r="E135" s="229"/>
      <c r="F135" s="230"/>
      <c r="G135" s="236"/>
      <c r="H135" s="237"/>
      <c r="I135" s="237"/>
      <c r="J135" s="237"/>
      <c r="K135" s="237"/>
      <c r="L135" s="237"/>
      <c r="M135" s="83"/>
      <c r="N135" s="130"/>
      <c r="O135" s="131"/>
      <c r="P135" s="84"/>
      <c r="Q135" s="132"/>
      <c r="R135" s="24"/>
      <c r="S135" s="43"/>
      <c r="T135" s="34"/>
      <c r="U135" s="151"/>
      <c r="V135" s="152"/>
      <c r="W135" s="152"/>
      <c r="X135" s="150"/>
      <c r="Y135" s="150"/>
      <c r="Z135" s="150"/>
      <c r="AA135" s="152"/>
      <c r="AB135" s="152"/>
      <c r="AC135" s="152"/>
      <c r="AD135" s="1"/>
    </row>
    <row r="136" spans="1:30" ht="13.9" customHeight="1" x14ac:dyDescent="0.2">
      <c r="A136" s="1"/>
      <c r="B136" s="44"/>
      <c r="C136" s="228"/>
      <c r="D136" s="229"/>
      <c r="E136" s="229"/>
      <c r="F136" s="230"/>
      <c r="G136" s="236"/>
      <c r="H136" s="237"/>
      <c r="I136" s="237"/>
      <c r="J136" s="237"/>
      <c r="K136" s="237"/>
      <c r="L136" s="238"/>
      <c r="M136" s="248" t="s">
        <v>44</v>
      </c>
      <c r="N136" s="134"/>
      <c r="O136" s="250" t="s">
        <v>47</v>
      </c>
      <c r="P136" s="251"/>
      <c r="Q136" s="135"/>
      <c r="R136" s="24"/>
      <c r="S136" s="43"/>
      <c r="T136" s="34"/>
      <c r="U136" s="187"/>
      <c r="V136" s="188"/>
      <c r="W136" s="188"/>
      <c r="X136" s="152"/>
      <c r="Y136" s="152"/>
      <c r="Z136" s="152"/>
      <c r="AA136" s="188"/>
      <c r="AB136" s="188"/>
      <c r="AC136" s="188"/>
      <c r="AD136" s="1"/>
    </row>
    <row r="137" spans="1:30" ht="35.25" customHeight="1" x14ac:dyDescent="0.2">
      <c r="A137" s="1"/>
      <c r="B137" s="44"/>
      <c r="C137" s="231"/>
      <c r="D137" s="232"/>
      <c r="E137" s="232"/>
      <c r="F137" s="233"/>
      <c r="G137" s="239"/>
      <c r="H137" s="240"/>
      <c r="I137" s="240"/>
      <c r="J137" s="240"/>
      <c r="K137" s="240"/>
      <c r="L137" s="241"/>
      <c r="M137" s="249"/>
      <c r="N137" s="127"/>
      <c r="O137" s="252"/>
      <c r="P137" s="253"/>
      <c r="Q137" s="133"/>
      <c r="R137" s="24"/>
      <c r="S137" s="43"/>
      <c r="T137" s="34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"/>
    </row>
    <row r="138" spans="1:30" ht="18.600000000000001" customHeight="1" x14ac:dyDescent="0.25">
      <c r="A138" s="1"/>
      <c r="B138" s="44"/>
      <c r="C138" s="192" t="s">
        <v>88</v>
      </c>
      <c r="D138" s="192"/>
      <c r="E138" s="192"/>
      <c r="F138" s="193"/>
      <c r="G138" s="196"/>
      <c r="H138" s="197"/>
      <c r="I138" s="197"/>
      <c r="J138" s="197"/>
      <c r="K138" s="197"/>
      <c r="L138" s="198"/>
      <c r="M138" s="205" t="s">
        <v>136</v>
      </c>
      <c r="N138" s="206"/>
      <c r="O138" s="206"/>
      <c r="P138" s="206"/>
      <c r="Q138" s="206"/>
      <c r="R138" s="24"/>
      <c r="S138" s="43"/>
      <c r="T138" s="34"/>
      <c r="U138" s="34"/>
      <c r="V138" s="150"/>
      <c r="W138" s="150"/>
      <c r="X138" s="188"/>
      <c r="Y138" s="188"/>
      <c r="Z138" s="188"/>
      <c r="AA138" s="150"/>
      <c r="AB138" s="150"/>
      <c r="AC138" s="150"/>
      <c r="AD138" s="1"/>
    </row>
    <row r="139" spans="1:30" ht="13.15" customHeight="1" x14ac:dyDescent="0.25">
      <c r="A139" s="1"/>
      <c r="B139" s="44"/>
      <c r="C139" s="194"/>
      <c r="D139" s="194"/>
      <c r="E139" s="194"/>
      <c r="F139" s="195"/>
      <c r="G139" s="199"/>
      <c r="H139" s="200"/>
      <c r="I139" s="200"/>
      <c r="J139" s="200"/>
      <c r="K139" s="200"/>
      <c r="L139" s="201"/>
      <c r="M139" s="205"/>
      <c r="N139" s="205"/>
      <c r="O139" s="205"/>
      <c r="P139" s="205"/>
      <c r="Q139" s="205"/>
      <c r="R139" s="24"/>
      <c r="S139" s="43"/>
      <c r="T139" s="34"/>
      <c r="U139" s="146"/>
      <c r="V139" s="154"/>
      <c r="W139" s="154"/>
      <c r="X139" s="150"/>
      <c r="Y139" s="150"/>
      <c r="Z139" s="150"/>
      <c r="AA139" s="154"/>
      <c r="AB139" s="154"/>
      <c r="AC139" s="154"/>
      <c r="AD139" s="1"/>
    </row>
    <row r="140" spans="1:30" ht="13.9" customHeight="1" x14ac:dyDescent="0.2">
      <c r="A140" s="1"/>
      <c r="B140" s="44"/>
      <c r="C140" s="194"/>
      <c r="D140" s="194"/>
      <c r="E140" s="194"/>
      <c r="F140" s="195"/>
      <c r="G140" s="199"/>
      <c r="H140" s="200"/>
      <c r="I140" s="200"/>
      <c r="J140" s="200"/>
      <c r="K140" s="200"/>
      <c r="L140" s="201"/>
      <c r="M140" s="207"/>
      <c r="N140" s="208"/>
      <c r="O140" s="208"/>
      <c r="P140" s="208"/>
      <c r="Q140" s="209"/>
      <c r="R140" s="24"/>
      <c r="S140" s="43"/>
      <c r="T140" s="34"/>
      <c r="U140" s="155"/>
      <c r="V140" s="155"/>
      <c r="W140" s="155"/>
      <c r="X140" s="154"/>
      <c r="Y140" s="154"/>
      <c r="Z140" s="154"/>
      <c r="AA140" s="155"/>
      <c r="AB140" s="155"/>
      <c r="AC140" s="155"/>
      <c r="AD140" s="1"/>
    </row>
    <row r="141" spans="1:30" ht="13.9" customHeight="1" x14ac:dyDescent="0.2">
      <c r="A141" s="1"/>
      <c r="B141" s="44"/>
      <c r="C141" s="194"/>
      <c r="D141" s="194"/>
      <c r="E141" s="194"/>
      <c r="F141" s="195"/>
      <c r="G141" s="199"/>
      <c r="H141" s="200"/>
      <c r="I141" s="200"/>
      <c r="J141" s="200"/>
      <c r="K141" s="200"/>
      <c r="L141" s="201"/>
      <c r="M141" s="210"/>
      <c r="N141" s="211"/>
      <c r="O141" s="211"/>
      <c r="P141" s="211"/>
      <c r="Q141" s="212"/>
      <c r="R141" s="24"/>
      <c r="S141" s="43"/>
      <c r="T141" s="34"/>
      <c r="U141" s="66"/>
      <c r="V141" s="68"/>
      <c r="W141" s="68"/>
      <c r="X141" s="155"/>
      <c r="Y141" s="155"/>
      <c r="Z141" s="155"/>
      <c r="AA141" s="68"/>
      <c r="AB141" s="68"/>
      <c r="AC141" s="68"/>
      <c r="AD141" s="1"/>
    </row>
    <row r="142" spans="1:30" ht="13.9" customHeight="1" x14ac:dyDescent="0.2">
      <c r="A142" s="1"/>
      <c r="B142" s="44"/>
      <c r="C142" s="194"/>
      <c r="D142" s="194"/>
      <c r="E142" s="194"/>
      <c r="F142" s="195"/>
      <c r="G142" s="199"/>
      <c r="H142" s="200"/>
      <c r="I142" s="200"/>
      <c r="J142" s="200"/>
      <c r="K142" s="200"/>
      <c r="L142" s="201"/>
      <c r="M142" s="210"/>
      <c r="N142" s="211"/>
      <c r="O142" s="211"/>
      <c r="P142" s="211"/>
      <c r="Q142" s="212"/>
      <c r="R142" s="24"/>
      <c r="S142" s="43"/>
      <c r="T142" s="34"/>
      <c r="U142" s="68"/>
      <c r="V142" s="68"/>
      <c r="W142" s="68"/>
      <c r="X142" s="68"/>
      <c r="Y142" s="68"/>
      <c r="Z142" s="68"/>
      <c r="AA142" s="68"/>
      <c r="AB142" s="68"/>
      <c r="AC142" s="68"/>
      <c r="AD142" s="1"/>
    </row>
    <row r="143" spans="1:30" ht="13.9" customHeight="1" x14ac:dyDescent="0.2">
      <c r="A143" s="1"/>
      <c r="B143" s="44"/>
      <c r="C143" s="194"/>
      <c r="D143" s="194"/>
      <c r="E143" s="194"/>
      <c r="F143" s="195"/>
      <c r="G143" s="199"/>
      <c r="H143" s="200"/>
      <c r="I143" s="200"/>
      <c r="J143" s="200"/>
      <c r="K143" s="200"/>
      <c r="L143" s="201"/>
      <c r="M143" s="210"/>
      <c r="N143" s="211"/>
      <c r="O143" s="211"/>
      <c r="P143" s="211"/>
      <c r="Q143" s="212"/>
      <c r="R143" s="24"/>
      <c r="S143" s="43"/>
      <c r="T143" s="34"/>
      <c r="U143" s="68"/>
      <c r="V143" s="68"/>
      <c r="W143" s="68"/>
      <c r="X143" s="68"/>
      <c r="Y143" s="68"/>
      <c r="Z143" s="68"/>
      <c r="AA143" s="68"/>
      <c r="AB143" s="68"/>
      <c r="AC143" s="68"/>
      <c r="AD143" s="1"/>
    </row>
    <row r="144" spans="1:30" ht="13.9" customHeight="1" x14ac:dyDescent="0.2">
      <c r="A144" s="1"/>
      <c r="B144" s="44"/>
      <c r="C144" s="194"/>
      <c r="D144" s="194"/>
      <c r="E144" s="194"/>
      <c r="F144" s="195"/>
      <c r="G144" s="199"/>
      <c r="H144" s="200"/>
      <c r="I144" s="200"/>
      <c r="J144" s="200"/>
      <c r="K144" s="200"/>
      <c r="L144" s="201"/>
      <c r="M144" s="210"/>
      <c r="N144" s="211"/>
      <c r="O144" s="211"/>
      <c r="P144" s="211"/>
      <c r="Q144" s="212"/>
      <c r="R144" s="24"/>
      <c r="S144" s="43"/>
      <c r="T144" s="34"/>
      <c r="U144" s="68"/>
      <c r="V144" s="68"/>
      <c r="W144" s="68"/>
      <c r="X144" s="68"/>
      <c r="Y144" s="68"/>
      <c r="Z144" s="68"/>
      <c r="AA144" s="68"/>
      <c r="AB144" s="68"/>
      <c r="AC144" s="68"/>
      <c r="AD144" s="1"/>
    </row>
    <row r="145" spans="1:30" ht="13.9" customHeight="1" x14ac:dyDescent="0.2">
      <c r="A145" s="1"/>
      <c r="B145" s="44"/>
      <c r="C145" s="194"/>
      <c r="D145" s="194"/>
      <c r="E145" s="194"/>
      <c r="F145" s="195"/>
      <c r="G145" s="199"/>
      <c r="H145" s="200"/>
      <c r="I145" s="200"/>
      <c r="J145" s="200"/>
      <c r="K145" s="200"/>
      <c r="L145" s="201"/>
      <c r="M145" s="210"/>
      <c r="N145" s="211"/>
      <c r="O145" s="211"/>
      <c r="P145" s="211"/>
      <c r="Q145" s="212"/>
      <c r="R145" s="24"/>
      <c r="S145" s="43"/>
      <c r="T145" s="34"/>
      <c r="U145" s="68"/>
      <c r="V145" s="68"/>
      <c r="W145" s="68"/>
      <c r="X145" s="68"/>
      <c r="Y145" s="68"/>
      <c r="Z145" s="68"/>
      <c r="AA145" s="68"/>
      <c r="AB145" s="68"/>
      <c r="AC145" s="68"/>
      <c r="AD145" s="1"/>
    </row>
    <row r="146" spans="1:30" ht="13.9" customHeight="1" x14ac:dyDescent="0.2">
      <c r="A146" s="1"/>
      <c r="B146" s="44"/>
      <c r="C146" s="194"/>
      <c r="D146" s="194"/>
      <c r="E146" s="194"/>
      <c r="F146" s="195"/>
      <c r="G146" s="199"/>
      <c r="H146" s="200"/>
      <c r="I146" s="200"/>
      <c r="J146" s="200"/>
      <c r="K146" s="200"/>
      <c r="L146" s="201"/>
      <c r="M146" s="210"/>
      <c r="N146" s="211"/>
      <c r="O146" s="211"/>
      <c r="P146" s="211"/>
      <c r="Q146" s="212"/>
      <c r="R146" s="24"/>
      <c r="S146" s="43"/>
      <c r="T146" s="34"/>
      <c r="U146" s="68"/>
      <c r="V146" s="68"/>
      <c r="W146" s="68"/>
      <c r="X146" s="68"/>
      <c r="Y146" s="68"/>
      <c r="Z146" s="68"/>
      <c r="AA146" s="68"/>
      <c r="AB146" s="68"/>
      <c r="AC146" s="68"/>
      <c r="AD146" s="1"/>
    </row>
    <row r="147" spans="1:30" ht="13.9" customHeight="1" x14ac:dyDescent="0.2">
      <c r="A147" s="1"/>
      <c r="B147" s="44"/>
      <c r="C147" s="194"/>
      <c r="D147" s="194"/>
      <c r="E147" s="194"/>
      <c r="F147" s="195"/>
      <c r="G147" s="199"/>
      <c r="H147" s="200"/>
      <c r="I147" s="200"/>
      <c r="J147" s="200"/>
      <c r="K147" s="200"/>
      <c r="L147" s="201"/>
      <c r="M147" s="210"/>
      <c r="N147" s="211"/>
      <c r="O147" s="211"/>
      <c r="P147" s="211"/>
      <c r="Q147" s="212"/>
      <c r="R147" s="24"/>
      <c r="S147" s="43"/>
      <c r="T147" s="34"/>
      <c r="U147" s="68"/>
      <c r="V147" s="68"/>
      <c r="W147" s="68"/>
      <c r="X147" s="68"/>
      <c r="Y147" s="68"/>
      <c r="Z147" s="68"/>
      <c r="AA147" s="68"/>
      <c r="AB147" s="68"/>
      <c r="AC147" s="68"/>
      <c r="AD147" s="1"/>
    </row>
    <row r="148" spans="1:30" ht="13.9" customHeight="1" x14ac:dyDescent="0.2">
      <c r="A148" s="34"/>
      <c r="B148" s="65"/>
      <c r="C148" s="194"/>
      <c r="D148" s="194"/>
      <c r="E148" s="194"/>
      <c r="F148" s="195"/>
      <c r="G148" s="202"/>
      <c r="H148" s="203"/>
      <c r="I148" s="203"/>
      <c r="J148" s="203"/>
      <c r="K148" s="203"/>
      <c r="L148" s="204"/>
      <c r="M148" s="213"/>
      <c r="N148" s="214"/>
      <c r="O148" s="214"/>
      <c r="P148" s="214"/>
      <c r="Q148" s="215"/>
      <c r="R148" s="24"/>
      <c r="S148" s="43"/>
      <c r="T148" s="34"/>
      <c r="U148" s="68"/>
      <c r="V148" s="68"/>
      <c r="W148" s="68"/>
      <c r="X148" s="68"/>
      <c r="Y148" s="68"/>
      <c r="Z148" s="68"/>
      <c r="AA148" s="68"/>
      <c r="AB148" s="68"/>
      <c r="AC148" s="68"/>
      <c r="AD148" s="1"/>
    </row>
    <row r="149" spans="1:30" ht="13.9" customHeight="1" x14ac:dyDescent="0.2">
      <c r="A149" s="1"/>
      <c r="B149" s="65"/>
      <c r="C149" s="189"/>
      <c r="D149" s="189"/>
      <c r="E149" s="189"/>
      <c r="F149" s="189"/>
      <c r="G149" s="189"/>
      <c r="H149" s="189"/>
      <c r="I149" s="190"/>
      <c r="J149" s="190"/>
      <c r="K149" s="190"/>
      <c r="L149" s="190"/>
      <c r="M149" s="190"/>
      <c r="N149" s="190"/>
      <c r="O149" s="42"/>
      <c r="P149" s="42"/>
      <c r="Q149" s="42"/>
      <c r="R149" s="24"/>
      <c r="S149" s="43"/>
      <c r="T149" s="34"/>
      <c r="U149" s="147"/>
      <c r="V149" s="148"/>
      <c r="W149" s="148"/>
      <c r="X149" s="68"/>
      <c r="Y149" s="68"/>
      <c r="Z149" s="68"/>
      <c r="AA149" s="148"/>
      <c r="AB149" s="148"/>
      <c r="AC149" s="148"/>
      <c r="AD149" s="1"/>
    </row>
    <row r="150" spans="1:30" ht="13.9" customHeight="1" x14ac:dyDescent="0.2">
      <c r="A150" s="1"/>
      <c r="B150" s="65"/>
      <c r="C150" s="189"/>
      <c r="D150" s="189"/>
      <c r="E150" s="189"/>
      <c r="F150" s="189"/>
      <c r="G150" s="189"/>
      <c r="H150" s="189"/>
      <c r="I150" s="190"/>
      <c r="J150" s="190"/>
      <c r="K150" s="190"/>
      <c r="L150" s="190"/>
      <c r="M150" s="190"/>
      <c r="N150" s="190"/>
      <c r="O150" s="42"/>
      <c r="P150" s="42"/>
      <c r="Q150" s="42"/>
      <c r="R150" s="24"/>
      <c r="S150" s="43"/>
      <c r="T150" s="34"/>
      <c r="U150" s="187"/>
      <c r="V150" s="187"/>
      <c r="W150" s="187"/>
      <c r="X150" s="148"/>
      <c r="Y150" s="148"/>
      <c r="Z150" s="148"/>
      <c r="AA150" s="187"/>
      <c r="AB150" s="187"/>
      <c r="AC150" s="187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1"/>
      <c r="R151" s="91"/>
      <c r="S151" s="91"/>
      <c r="T151" s="34"/>
      <c r="U151" s="34"/>
      <c r="V151" s="34"/>
      <c r="W151" s="34"/>
      <c r="X151" s="187"/>
      <c r="Y151" s="187"/>
      <c r="Z151" s="187"/>
      <c r="AA151" s="146"/>
      <c r="AB151" s="146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1"/>
      <c r="Q152" s="91"/>
      <c r="R152" s="91"/>
      <c r="S152" s="91"/>
      <c r="T152" s="34"/>
      <c r="U152" s="34"/>
      <c r="V152" s="34"/>
      <c r="W152" s="34"/>
      <c r="X152" s="146"/>
      <c r="Y152" s="146"/>
      <c r="Z152" s="146"/>
      <c r="AA152" s="146"/>
      <c r="AB152" s="146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6"/>
      <c r="V153" s="66"/>
      <c r="W153" s="66"/>
      <c r="X153" s="146"/>
      <c r="Y153" s="146"/>
      <c r="Z153" s="146"/>
      <c r="AA153" s="66"/>
      <c r="AB153" s="66"/>
      <c r="AC153" s="66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6"/>
      <c r="V154" s="66"/>
      <c r="W154" s="66"/>
      <c r="X154" s="66"/>
      <c r="Y154" s="66"/>
      <c r="Z154" s="66"/>
      <c r="AA154" s="66"/>
      <c r="AB154" s="66"/>
      <c r="AC154" s="66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6"/>
      <c r="Y155" s="66"/>
      <c r="Z155" s="66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8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87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216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8"/>
      <c r="R160" s="34"/>
      <c r="S160" s="191"/>
      <c r="T160" s="191"/>
      <c r="U160" s="19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219"/>
      <c r="D161" s="220"/>
      <c r="E161" s="220"/>
      <c r="F161" s="220"/>
      <c r="G161" s="220"/>
      <c r="H161" s="220"/>
      <c r="I161" s="220"/>
      <c r="J161" s="220"/>
      <c r="K161" s="220"/>
      <c r="L161" s="220"/>
      <c r="M161" s="220"/>
      <c r="N161" s="220"/>
      <c r="O161" s="220"/>
      <c r="P161" s="220"/>
      <c r="Q161" s="221"/>
      <c r="R161" s="34"/>
      <c r="S161" s="191"/>
      <c r="T161" s="191"/>
      <c r="U161" s="19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219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220"/>
      <c r="Q162" s="221"/>
      <c r="R162" s="34"/>
      <c r="S162" s="191"/>
      <c r="T162" s="191"/>
      <c r="U162" s="191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219"/>
      <c r="D163" s="220"/>
      <c r="E163" s="220"/>
      <c r="F163" s="220"/>
      <c r="G163" s="220"/>
      <c r="H163" s="220"/>
      <c r="I163" s="220"/>
      <c r="J163" s="220"/>
      <c r="K163" s="220"/>
      <c r="L163" s="220"/>
      <c r="M163" s="220"/>
      <c r="N163" s="220"/>
      <c r="O163" s="220"/>
      <c r="P163" s="220"/>
      <c r="Q163" s="221"/>
      <c r="R163" s="34"/>
      <c r="S163" s="191"/>
      <c r="T163" s="191"/>
      <c r="U163" s="191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219"/>
      <c r="D164" s="220"/>
      <c r="E164" s="220"/>
      <c r="F164" s="220"/>
      <c r="G164" s="220"/>
      <c r="H164" s="220"/>
      <c r="I164" s="220"/>
      <c r="J164" s="220"/>
      <c r="K164" s="220"/>
      <c r="L164" s="220"/>
      <c r="M164" s="220"/>
      <c r="N164" s="220"/>
      <c r="O164" s="220"/>
      <c r="P164" s="220"/>
      <c r="Q164" s="221"/>
      <c r="R164" s="34"/>
      <c r="S164" s="191"/>
      <c r="T164" s="191"/>
      <c r="U164" s="191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219"/>
      <c r="D165" s="220"/>
      <c r="E165" s="220"/>
      <c r="F165" s="220"/>
      <c r="G165" s="220"/>
      <c r="H165" s="220"/>
      <c r="I165" s="220"/>
      <c r="J165" s="220"/>
      <c r="K165" s="220"/>
      <c r="L165" s="220"/>
      <c r="M165" s="220"/>
      <c r="N165" s="220"/>
      <c r="O165" s="220"/>
      <c r="P165" s="220"/>
      <c r="Q165" s="221"/>
      <c r="R165" s="34"/>
      <c r="S165" s="191"/>
      <c r="T165" s="191"/>
      <c r="U165" s="191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219"/>
      <c r="D166" s="220"/>
      <c r="E166" s="220"/>
      <c r="F166" s="220"/>
      <c r="G166" s="220"/>
      <c r="H166" s="220"/>
      <c r="I166" s="220"/>
      <c r="J166" s="220"/>
      <c r="K166" s="220"/>
      <c r="L166" s="220"/>
      <c r="M166" s="220"/>
      <c r="N166" s="220"/>
      <c r="O166" s="220"/>
      <c r="P166" s="220"/>
      <c r="Q166" s="221"/>
      <c r="R166" s="34"/>
      <c r="S166" s="191"/>
      <c r="T166" s="191"/>
      <c r="U166" s="191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219"/>
      <c r="D167" s="220"/>
      <c r="E167" s="220"/>
      <c r="F167" s="220"/>
      <c r="G167" s="220"/>
      <c r="H167" s="220"/>
      <c r="I167" s="220"/>
      <c r="J167" s="220"/>
      <c r="K167" s="220"/>
      <c r="L167" s="220"/>
      <c r="M167" s="220"/>
      <c r="N167" s="220"/>
      <c r="O167" s="220"/>
      <c r="P167" s="220"/>
      <c r="Q167" s="221"/>
      <c r="R167" s="34"/>
      <c r="S167" s="191"/>
      <c r="T167" s="191"/>
      <c r="U167" s="191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219"/>
      <c r="D168" s="220"/>
      <c r="E168" s="220"/>
      <c r="F168" s="220"/>
      <c r="G168" s="220"/>
      <c r="H168" s="220"/>
      <c r="I168" s="220"/>
      <c r="J168" s="220"/>
      <c r="K168" s="220"/>
      <c r="L168" s="220"/>
      <c r="M168" s="220"/>
      <c r="N168" s="220"/>
      <c r="O168" s="220"/>
      <c r="P168" s="220"/>
      <c r="Q168" s="221"/>
      <c r="R168" s="34"/>
      <c r="S168" s="191"/>
      <c r="T168" s="191"/>
      <c r="U168" s="191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219"/>
      <c r="D169" s="220"/>
      <c r="E169" s="220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220"/>
      <c r="Q169" s="221"/>
      <c r="R169" s="34"/>
      <c r="S169" s="191"/>
      <c r="T169" s="191"/>
      <c r="U169" s="191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219"/>
      <c r="D170" s="220"/>
      <c r="E170" s="220"/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1"/>
      <c r="R170" s="34"/>
      <c r="S170" s="191"/>
      <c r="T170" s="191"/>
      <c r="U170" s="191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219"/>
      <c r="D171" s="220"/>
      <c r="E171" s="220"/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1"/>
      <c r="R171" s="34"/>
      <c r="S171" s="191"/>
      <c r="T171" s="191"/>
      <c r="U171" s="191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219"/>
      <c r="D172" s="220"/>
      <c r="E172" s="220"/>
      <c r="F172" s="220"/>
      <c r="G172" s="220"/>
      <c r="H172" s="220"/>
      <c r="I172" s="220"/>
      <c r="J172" s="220"/>
      <c r="K172" s="220"/>
      <c r="L172" s="220"/>
      <c r="M172" s="220"/>
      <c r="N172" s="220"/>
      <c r="O172" s="220"/>
      <c r="P172" s="220"/>
      <c r="Q172" s="221"/>
      <c r="R172" s="34"/>
      <c r="S172" s="191"/>
      <c r="T172" s="191"/>
      <c r="U172" s="191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219"/>
      <c r="D173" s="220"/>
      <c r="E173" s="220"/>
      <c r="F173" s="220"/>
      <c r="G173" s="220"/>
      <c r="H173" s="220"/>
      <c r="I173" s="220"/>
      <c r="J173" s="220"/>
      <c r="K173" s="220"/>
      <c r="L173" s="220"/>
      <c r="M173" s="220"/>
      <c r="N173" s="220"/>
      <c r="O173" s="220"/>
      <c r="P173" s="220"/>
      <c r="Q173" s="221"/>
      <c r="R173" s="34"/>
      <c r="S173" s="191"/>
      <c r="T173" s="191"/>
      <c r="U173" s="191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222"/>
      <c r="D174" s="223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4"/>
      <c r="R174" s="34"/>
      <c r="S174" s="191"/>
      <c r="T174" s="191"/>
      <c r="U174" s="191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9"/>
      <c r="E175" s="140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9"/>
      <c r="E176" s="140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70">
        <f>S121</f>
        <v>5686968.4500000002</v>
      </c>
    </row>
    <row r="181" spans="4:5" x14ac:dyDescent="0.2">
      <c r="D181" s="37" t="s">
        <v>77</v>
      </c>
      <c r="E181" s="87">
        <f>T121</f>
        <v>2318387</v>
      </c>
    </row>
    <row r="182" spans="4:5" x14ac:dyDescent="0.2">
      <c r="D182" s="37" t="s">
        <v>78</v>
      </c>
      <c r="E182" s="87">
        <f>U121</f>
        <v>65000</v>
      </c>
    </row>
    <row r="183" spans="4:5" x14ac:dyDescent="0.2">
      <c r="D183" s="37" t="s">
        <v>79</v>
      </c>
      <c r="E183" s="87">
        <f>V121</f>
        <v>375838.55</v>
      </c>
    </row>
    <row r="184" spans="4:5" x14ac:dyDescent="0.2">
      <c r="D184" s="37" t="s">
        <v>81</v>
      </c>
      <c r="E184" s="87">
        <f>W121</f>
        <v>0</v>
      </c>
    </row>
    <row r="185" spans="4:5" x14ac:dyDescent="0.2">
      <c r="D185" s="38" t="s">
        <v>89</v>
      </c>
      <c r="E185" s="87">
        <f>X121</f>
        <v>389974.1</v>
      </c>
    </row>
    <row r="186" spans="4:5" x14ac:dyDescent="0.2">
      <c r="D186" s="37" t="s">
        <v>90</v>
      </c>
      <c r="E186" s="87">
        <f>Y121</f>
        <v>830871.71</v>
      </c>
    </row>
    <row r="187" spans="4:5" x14ac:dyDescent="0.2">
      <c r="D187" s="2" t="s">
        <v>49</v>
      </c>
      <c r="E187" s="87">
        <f>Z121</f>
        <v>4626112.47</v>
      </c>
    </row>
    <row r="188" spans="4:5" x14ac:dyDescent="0.2">
      <c r="D188" s="2" t="s">
        <v>91</v>
      </c>
      <c r="E188" s="87">
        <f>AA121</f>
        <v>200000</v>
      </c>
    </row>
    <row r="189" spans="4:5" x14ac:dyDescent="0.2">
      <c r="E189" s="166"/>
    </row>
    <row r="190" spans="4:5" x14ac:dyDescent="0.2">
      <c r="E190" s="166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wal/i8C4gGlzlZGW8lwXyIh0JNEVM1lbdU+GovnoePfCHEZvIkIFnC+K4DjGXf8tAKQQtCmhfWhxrG2KBBbIgw==" saltValue="G1kRQWnGnMFq6r1K77tYVw==" spinCount="100000" sheet="1" objects="1" scenarios="1" selectLockedCells="1" selectUnlockedCells="1"/>
  <mergeCells count="329"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X24:Z24"/>
    <mergeCell ref="X25:Z25"/>
    <mergeCell ref="X27:AA30"/>
    <mergeCell ref="X31:AA36"/>
    <mergeCell ref="M39:P39"/>
    <mergeCell ref="C40:J40"/>
    <mergeCell ref="M40:P40"/>
    <mergeCell ref="X16:AA18"/>
    <mergeCell ref="E17:H17"/>
    <mergeCell ref="E18:H18"/>
    <mergeCell ref="E19:H19"/>
    <mergeCell ref="E20:H20"/>
    <mergeCell ref="X20:AA23"/>
    <mergeCell ref="E21:H21"/>
    <mergeCell ref="E41:G41"/>
    <mergeCell ref="C42:D42"/>
    <mergeCell ref="G42:H44"/>
    <mergeCell ref="Q42:R42"/>
    <mergeCell ref="V42:W42"/>
    <mergeCell ref="C43:D43"/>
    <mergeCell ref="Q43:R43"/>
    <mergeCell ref="C44:D44"/>
    <mergeCell ref="Q44:R44"/>
    <mergeCell ref="V44:W44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B66:B67"/>
    <mergeCell ref="C66:D67"/>
    <mergeCell ref="E66:E67"/>
    <mergeCell ref="F66:F67"/>
    <mergeCell ref="G66:G67"/>
    <mergeCell ref="H66:L67"/>
    <mergeCell ref="W62:Z63"/>
    <mergeCell ref="AB62:AD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S62:S63"/>
    <mergeCell ref="T62:T63"/>
    <mergeCell ref="U62:V63"/>
    <mergeCell ref="P66:P67"/>
    <mergeCell ref="Q66:R67"/>
    <mergeCell ref="S66:S67"/>
    <mergeCell ref="T66:T67"/>
    <mergeCell ref="U66:V67"/>
    <mergeCell ref="W66:Z67"/>
    <mergeCell ref="S64:S65"/>
    <mergeCell ref="T64:T65"/>
    <mergeCell ref="U64:V65"/>
    <mergeCell ref="W64:Z65"/>
    <mergeCell ref="P68:P69"/>
    <mergeCell ref="Q68:R69"/>
    <mergeCell ref="S68:S69"/>
    <mergeCell ref="T68:T69"/>
    <mergeCell ref="U68:V69"/>
    <mergeCell ref="W68:Z69"/>
    <mergeCell ref="B68:B69"/>
    <mergeCell ref="C68:D69"/>
    <mergeCell ref="E68:E69"/>
    <mergeCell ref="F68:F69"/>
    <mergeCell ref="G68:G69"/>
    <mergeCell ref="H68:L69"/>
    <mergeCell ref="P70:P71"/>
    <mergeCell ref="Q70:R71"/>
    <mergeCell ref="S70:S71"/>
    <mergeCell ref="T70:T71"/>
    <mergeCell ref="U70:V71"/>
    <mergeCell ref="W70:Z71"/>
    <mergeCell ref="B70:B71"/>
    <mergeCell ref="C70:D71"/>
    <mergeCell ref="E70:E71"/>
    <mergeCell ref="F70:F71"/>
    <mergeCell ref="G70:G71"/>
    <mergeCell ref="H70:L71"/>
    <mergeCell ref="S72:S73"/>
    <mergeCell ref="T72:T73"/>
    <mergeCell ref="U72:V73"/>
    <mergeCell ref="W72:Z73"/>
    <mergeCell ref="B72:B73"/>
    <mergeCell ref="C72:D73"/>
    <mergeCell ref="E72:E73"/>
    <mergeCell ref="F72:F73"/>
    <mergeCell ref="G72:G73"/>
    <mergeCell ref="H72:L73"/>
    <mergeCell ref="Q78:R78"/>
    <mergeCell ref="C79:D79"/>
    <mergeCell ref="Q79:R79"/>
    <mergeCell ref="C80:D80"/>
    <mergeCell ref="Q80:R80"/>
    <mergeCell ref="C81:D81"/>
    <mergeCell ref="Q81:R81"/>
    <mergeCell ref="P72:P73"/>
    <mergeCell ref="Q72:R73"/>
    <mergeCell ref="T87:T88"/>
    <mergeCell ref="C92:D94"/>
    <mergeCell ref="E92:E94"/>
    <mergeCell ref="F92:F94"/>
    <mergeCell ref="G92:G94"/>
    <mergeCell ref="H92:L94"/>
    <mergeCell ref="Q92:R94"/>
    <mergeCell ref="C82:D82"/>
    <mergeCell ref="Q82:R82"/>
    <mergeCell ref="C83:D83"/>
    <mergeCell ref="Q83:R83"/>
    <mergeCell ref="C85:E85"/>
    <mergeCell ref="Q85:S85"/>
    <mergeCell ref="B95:B96"/>
    <mergeCell ref="C95:D96"/>
    <mergeCell ref="E95:E96"/>
    <mergeCell ref="F95:F96"/>
    <mergeCell ref="G95:G96"/>
    <mergeCell ref="H95:L96"/>
    <mergeCell ref="C87:E88"/>
    <mergeCell ref="F87:F88"/>
    <mergeCell ref="Q87:S88"/>
    <mergeCell ref="P95:P96"/>
    <mergeCell ref="Q95:R96"/>
    <mergeCell ref="S95:S96"/>
    <mergeCell ref="T95:T96"/>
    <mergeCell ref="U95:V96"/>
    <mergeCell ref="W95:Z96"/>
    <mergeCell ref="S92:S94"/>
    <mergeCell ref="T92:T94"/>
    <mergeCell ref="U92:V94"/>
    <mergeCell ref="W92:Z94"/>
    <mergeCell ref="P97:P98"/>
    <mergeCell ref="Q97:R98"/>
    <mergeCell ref="S97:S98"/>
    <mergeCell ref="T97:T98"/>
    <mergeCell ref="U97:V98"/>
    <mergeCell ref="W97:Z98"/>
    <mergeCell ref="B97:B98"/>
    <mergeCell ref="C97:D98"/>
    <mergeCell ref="E97:E98"/>
    <mergeCell ref="F97:F98"/>
    <mergeCell ref="G97:G98"/>
    <mergeCell ref="H97:L98"/>
    <mergeCell ref="P99:P100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P101:P102"/>
    <mergeCell ref="Q101:R102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P103:P104"/>
    <mergeCell ref="Q103:R104"/>
    <mergeCell ref="S103:S104"/>
    <mergeCell ref="T103:T104"/>
    <mergeCell ref="U103:V104"/>
    <mergeCell ref="W103:Z104"/>
    <mergeCell ref="B103:B104"/>
    <mergeCell ref="C103:D104"/>
    <mergeCell ref="E103:E104"/>
    <mergeCell ref="F103:F104"/>
    <mergeCell ref="G103:G104"/>
    <mergeCell ref="H103:L104"/>
    <mergeCell ref="P105:P106"/>
    <mergeCell ref="Q105:R106"/>
    <mergeCell ref="S105:S106"/>
    <mergeCell ref="T105:T106"/>
    <mergeCell ref="U105:V106"/>
    <mergeCell ref="W105:Z106"/>
    <mergeCell ref="B105:B106"/>
    <mergeCell ref="C105:D106"/>
    <mergeCell ref="E105:E106"/>
    <mergeCell ref="F105:F106"/>
    <mergeCell ref="G105:G106"/>
    <mergeCell ref="H105:L106"/>
    <mergeCell ref="P107:P108"/>
    <mergeCell ref="Q107:R108"/>
    <mergeCell ref="S107:S108"/>
    <mergeCell ref="T107:T108"/>
    <mergeCell ref="U107:V108"/>
    <mergeCell ref="W107:Z108"/>
    <mergeCell ref="B107:B108"/>
    <mergeCell ref="C107:D108"/>
    <mergeCell ref="E107:E108"/>
    <mergeCell ref="F107:F108"/>
    <mergeCell ref="G107:G108"/>
    <mergeCell ref="H107:L108"/>
    <mergeCell ref="P109:P110"/>
    <mergeCell ref="Q109:R110"/>
    <mergeCell ref="S109:S110"/>
    <mergeCell ref="T109:T110"/>
    <mergeCell ref="U109:V110"/>
    <mergeCell ref="W109:Z110"/>
    <mergeCell ref="B109:B110"/>
    <mergeCell ref="C109:D110"/>
    <mergeCell ref="E109:E110"/>
    <mergeCell ref="F109:F110"/>
    <mergeCell ref="G109:G110"/>
    <mergeCell ref="H109:L110"/>
    <mergeCell ref="C124:F130"/>
    <mergeCell ref="G124:L130"/>
    <mergeCell ref="M124:M130"/>
    <mergeCell ref="N124:N126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B287AC5F-03E3-4980-8435-FD66A0D29BE4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F822583D-8F9D-4C60-9826-4F17FCEB5DFA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A06AC3E2-C694-4901-B7D6-D15A789EF3FB}">
      <formula1>2000</formula1>
    </dataValidation>
  </dataValidations>
  <pageMargins left="0.25" right="0.25" top="0.75" bottom="0.75" header="0.3" footer="0.3"/>
  <pageSetup paperSize="9" scale="1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85725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123825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34" name="Check Box 3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100</xdr:row>
                    <xdr:rowOff>85725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6" r:id="rId35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36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47625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8" r:id="rId37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38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466725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39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40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41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42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4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504825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44" name="Check Box 4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45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46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495300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47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1257300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48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83</xdr:row>
                    <xdr:rowOff>161925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49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200025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50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51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200025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5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5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5" r:id="rId5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6" r:id="rId5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7" r:id="rId5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5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9" r:id="rId58" name="Check Box 5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0" r:id="rId59" name="Check Box 5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1" r:id="rId60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2" r:id="rId61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47625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62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4" r:id="rId63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466725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5" r:id="rId6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6" r:id="rId65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7" r:id="rId66" name="Check Box 6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8" r:id="rId67" name="Check Box 64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9" r:id="rId68" name="Check Box 6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0" r:id="rId69" name="Check Box 6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1" r:id="rId70" name="Check Box 6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2" r:id="rId71" name="Check Box 6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3" r:id="rId72" name="Check Box 6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4" r:id="rId73" name="Check Box 7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5" r:id="rId74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6" r:id="rId75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7" r:id="rId76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8" r:id="rId77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9" r:id="rId78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0" r:id="rId79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1" r:id="rId80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2" r:id="rId81" name="Check Box 7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3" r:id="rId82" name="Check Box 79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108</xdr:row>
                    <xdr:rowOff>85725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4" r:id="rId8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504825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5" r:id="rId84" name="Check Box 81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276225</xdr:rowOff>
                  </from>
                  <to>
                    <xdr:col>25</xdr:col>
                    <xdr:colOff>466725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6" r:id="rId85" name="Check Box 82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466725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69"/>
  <sheetViews>
    <sheetView topLeftCell="A54" zoomScale="55" zoomScaleNormal="55" zoomScaleSheetLayoutView="80" workbookViewId="0">
      <selection activeCell="T94" sqref="T94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3.8554687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1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18.1406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402" t="s">
        <v>68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  <c r="AD1" s="403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3" t="s">
        <v>65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3" t="s">
        <v>59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10" t="s">
        <v>1</v>
      </c>
      <c r="D6" s="22"/>
      <c r="E6" s="387" t="s">
        <v>92</v>
      </c>
      <c r="F6" s="388"/>
      <c r="G6" s="388"/>
      <c r="H6" s="389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1"/>
      <c r="Z6" s="111"/>
      <c r="AA6" s="34"/>
      <c r="AB6" s="34"/>
      <c r="AC6" s="34"/>
      <c r="AD6" s="1"/>
    </row>
    <row r="7" spans="1:30" ht="14.45" customHeight="1" x14ac:dyDescent="0.25">
      <c r="A7" s="1"/>
      <c r="B7" s="1"/>
      <c r="C7" s="110" t="s">
        <v>2</v>
      </c>
      <c r="D7" s="22"/>
      <c r="E7" s="408" t="s">
        <v>93</v>
      </c>
      <c r="F7" s="388"/>
      <c r="G7" s="388"/>
      <c r="H7" s="389"/>
      <c r="I7" s="1"/>
      <c r="J7" s="3"/>
      <c r="K7" s="3"/>
      <c r="L7" s="76"/>
      <c r="M7" s="51" t="s">
        <v>69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8"/>
      <c r="AB7" s="34"/>
      <c r="AC7" s="34"/>
      <c r="AD7" s="1"/>
    </row>
    <row r="8" spans="1:30" ht="14.45" customHeight="1" x14ac:dyDescent="0.25">
      <c r="A8" s="1"/>
      <c r="B8" s="4"/>
      <c r="C8" s="110" t="s">
        <v>3</v>
      </c>
      <c r="D8" s="5"/>
      <c r="E8" s="387" t="s">
        <v>94</v>
      </c>
      <c r="F8" s="388"/>
      <c r="G8" s="388"/>
      <c r="H8" s="389"/>
      <c r="I8" s="1"/>
      <c r="J8" s="3"/>
      <c r="K8" s="3"/>
      <c r="L8" s="112"/>
      <c r="M8" s="409" t="s">
        <v>100</v>
      </c>
      <c r="N8" s="410"/>
      <c r="O8" s="410"/>
      <c r="P8" s="410"/>
      <c r="Q8" s="410"/>
      <c r="R8" s="410"/>
      <c r="S8" s="410"/>
      <c r="T8" s="411"/>
      <c r="U8" s="1"/>
      <c r="V8" s="1"/>
      <c r="W8" s="34"/>
      <c r="X8" s="390" t="s">
        <v>57</v>
      </c>
      <c r="Y8" s="390"/>
      <c r="Z8" s="390"/>
      <c r="AA8" s="128">
        <v>40000000</v>
      </c>
      <c r="AB8" s="34"/>
      <c r="AC8" s="34"/>
      <c r="AD8" s="1"/>
    </row>
    <row r="9" spans="1:30" ht="15.75" x14ac:dyDescent="0.25">
      <c r="A9" s="1"/>
      <c r="B9" s="6"/>
      <c r="C9" s="110" t="s">
        <v>4</v>
      </c>
      <c r="D9" s="5"/>
      <c r="E9" s="387" t="s">
        <v>95</v>
      </c>
      <c r="F9" s="388"/>
      <c r="G9" s="388"/>
      <c r="H9" s="389"/>
      <c r="I9" s="1"/>
      <c r="J9" s="3"/>
      <c r="K9" s="3"/>
      <c r="L9" s="112"/>
      <c r="M9" s="412"/>
      <c r="N9" s="413"/>
      <c r="O9" s="413"/>
      <c r="P9" s="413"/>
      <c r="Q9" s="413"/>
      <c r="R9" s="413"/>
      <c r="S9" s="413"/>
      <c r="T9" s="414"/>
      <c r="U9" s="1"/>
      <c r="V9" s="1"/>
      <c r="W9" s="34"/>
      <c r="X9" s="340" t="s">
        <v>82</v>
      </c>
      <c r="Y9" s="407"/>
      <c r="Z9" s="341"/>
      <c r="AA9" s="137">
        <v>1000</v>
      </c>
      <c r="AB9" s="34"/>
      <c r="AC9" s="1"/>
      <c r="AD9" s="1"/>
    </row>
    <row r="10" spans="1:30" ht="15.75" x14ac:dyDescent="0.25">
      <c r="A10" s="1"/>
      <c r="B10" s="6"/>
      <c r="C10" s="110" t="s">
        <v>71</v>
      </c>
      <c r="D10" s="5"/>
      <c r="E10" s="387" t="s">
        <v>108</v>
      </c>
      <c r="F10" s="388"/>
      <c r="G10" s="388"/>
      <c r="H10" s="389"/>
      <c r="I10" s="1"/>
      <c r="J10" s="3"/>
      <c r="K10" s="3"/>
      <c r="L10" s="112"/>
      <c r="M10" s="412"/>
      <c r="N10" s="413"/>
      <c r="O10" s="413"/>
      <c r="P10" s="413"/>
      <c r="Q10" s="413"/>
      <c r="R10" s="413"/>
      <c r="S10" s="413"/>
      <c r="T10" s="414"/>
      <c r="U10" s="34"/>
      <c r="V10" s="1"/>
      <c r="W10" s="34"/>
      <c r="X10" s="340" t="s">
        <v>76</v>
      </c>
      <c r="Y10" s="407"/>
      <c r="Z10" s="341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9" t="s">
        <v>73</v>
      </c>
      <c r="D11" s="5"/>
      <c r="E11" s="387"/>
      <c r="F11" s="388"/>
      <c r="G11" s="388"/>
      <c r="H11" s="389"/>
      <c r="I11" s="1"/>
      <c r="J11" s="3"/>
      <c r="K11" s="3"/>
      <c r="L11" s="112"/>
      <c r="M11" s="415"/>
      <c r="N11" s="416"/>
      <c r="O11" s="416"/>
      <c r="P11" s="416"/>
      <c r="Q11" s="416"/>
      <c r="R11" s="416"/>
      <c r="S11" s="416"/>
      <c r="T11" s="417"/>
      <c r="U11" s="34"/>
      <c r="V11" s="1"/>
      <c r="W11" s="1"/>
      <c r="X11" s="390" t="s">
        <v>58</v>
      </c>
      <c r="Y11" s="390"/>
      <c r="Z11" s="390"/>
      <c r="AA11" s="125">
        <f>AB94+AA9-AA10</f>
        <v>42501000</v>
      </c>
      <c r="AB11" s="34"/>
      <c r="AC11" s="1"/>
      <c r="AD11" s="1"/>
    </row>
    <row r="12" spans="1:30" ht="15.75" x14ac:dyDescent="0.25">
      <c r="A12" s="1"/>
      <c r="B12" s="6"/>
      <c r="C12" s="110" t="s">
        <v>5</v>
      </c>
      <c r="D12" s="5"/>
      <c r="E12" s="387" t="s">
        <v>96</v>
      </c>
      <c r="F12" s="388"/>
      <c r="G12" s="388"/>
      <c r="H12" s="389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390" t="s">
        <v>16</v>
      </c>
      <c r="Y12" s="390"/>
      <c r="Z12" s="390"/>
      <c r="AA12" s="125">
        <f>AA8-AA11</f>
        <v>-2501000</v>
      </c>
      <c r="AB12" s="34"/>
      <c r="AC12" s="1"/>
      <c r="AD12" s="1"/>
    </row>
    <row r="13" spans="1:30" ht="14.45" customHeight="1" x14ac:dyDescent="0.25">
      <c r="A13" s="1"/>
      <c r="B13" s="6"/>
      <c r="C13" s="110" t="s">
        <v>36</v>
      </c>
      <c r="D13" s="5"/>
      <c r="E13" s="387">
        <v>10</v>
      </c>
      <c r="F13" s="388"/>
      <c r="G13" s="388"/>
      <c r="H13" s="389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60"/>
      <c r="AB13" s="1"/>
      <c r="AC13" s="1"/>
      <c r="AD13" s="1"/>
    </row>
    <row r="14" spans="1:30" ht="15.75" customHeight="1" x14ac:dyDescent="0.25">
      <c r="A14" s="1"/>
      <c r="B14" s="6"/>
      <c r="C14" s="110" t="s">
        <v>6</v>
      </c>
      <c r="D14" s="5"/>
      <c r="E14" s="387" t="s">
        <v>96</v>
      </c>
      <c r="F14" s="388"/>
      <c r="G14" s="388"/>
      <c r="H14" s="389"/>
      <c r="I14" s="1"/>
      <c r="J14" s="3"/>
      <c r="K14" s="3"/>
      <c r="L14" s="112"/>
      <c r="M14" s="409" t="s">
        <v>101</v>
      </c>
      <c r="N14" s="410"/>
      <c r="O14" s="410"/>
      <c r="P14" s="410"/>
      <c r="Q14" s="410"/>
      <c r="R14" s="410"/>
      <c r="S14" s="410"/>
      <c r="T14" s="411"/>
      <c r="U14" s="1"/>
      <c r="V14" s="1"/>
      <c r="W14" s="1"/>
      <c r="X14" s="366" t="s">
        <v>72</v>
      </c>
      <c r="Y14" s="366"/>
      <c r="Z14" s="366"/>
      <c r="AA14" s="366"/>
      <c r="AB14" s="1"/>
      <c r="AC14" s="1"/>
      <c r="AD14" s="1"/>
    </row>
    <row r="15" spans="1:30" ht="15.75" x14ac:dyDescent="0.25">
      <c r="A15" s="1"/>
      <c r="B15" s="6"/>
      <c r="C15" s="110" t="s">
        <v>7</v>
      </c>
      <c r="D15" s="5"/>
      <c r="E15" s="387" t="s">
        <v>96</v>
      </c>
      <c r="F15" s="388"/>
      <c r="G15" s="388"/>
      <c r="H15" s="389"/>
      <c r="I15" s="1"/>
      <c r="J15" s="3"/>
      <c r="K15" s="3"/>
      <c r="L15" s="112"/>
      <c r="M15" s="412"/>
      <c r="N15" s="413"/>
      <c r="O15" s="413"/>
      <c r="P15" s="413"/>
      <c r="Q15" s="413"/>
      <c r="R15" s="413"/>
      <c r="S15" s="413"/>
      <c r="T15" s="414"/>
      <c r="U15" s="1"/>
      <c r="V15" s="1"/>
      <c r="W15" s="1"/>
      <c r="X15" s="366"/>
      <c r="Y15" s="366"/>
      <c r="Z15" s="366"/>
      <c r="AA15" s="366"/>
      <c r="AB15" s="1"/>
      <c r="AC15" s="1"/>
      <c r="AD15" s="1"/>
    </row>
    <row r="16" spans="1:30" ht="15.75" x14ac:dyDescent="0.25">
      <c r="A16" s="1"/>
      <c r="B16" s="6"/>
      <c r="C16" s="110" t="s">
        <v>8</v>
      </c>
      <c r="D16" s="5"/>
      <c r="E16" s="387" t="s">
        <v>96</v>
      </c>
      <c r="F16" s="388"/>
      <c r="G16" s="388"/>
      <c r="H16" s="389"/>
      <c r="I16" s="1"/>
      <c r="J16" s="3"/>
      <c r="K16" s="3"/>
      <c r="L16" s="112"/>
      <c r="M16" s="412"/>
      <c r="N16" s="413"/>
      <c r="O16" s="413"/>
      <c r="P16" s="413"/>
      <c r="Q16" s="413"/>
      <c r="R16" s="413"/>
      <c r="S16" s="413"/>
      <c r="T16" s="414"/>
      <c r="U16" s="1"/>
      <c r="V16" s="1"/>
      <c r="W16" s="119"/>
      <c r="X16" s="418" t="s">
        <v>102</v>
      </c>
      <c r="Y16" s="419"/>
      <c r="Z16" s="419"/>
      <c r="AA16" s="420"/>
      <c r="AB16" s="1"/>
      <c r="AC16" s="1"/>
      <c r="AD16" s="1"/>
    </row>
    <row r="17" spans="1:30" ht="14.45" customHeight="1" x14ac:dyDescent="0.25">
      <c r="A17" s="1"/>
      <c r="B17" s="6"/>
      <c r="C17" s="110" t="s">
        <v>9</v>
      </c>
      <c r="D17" s="5"/>
      <c r="E17" s="391" t="s">
        <v>97</v>
      </c>
      <c r="F17" s="388"/>
      <c r="G17" s="388"/>
      <c r="H17" s="389"/>
      <c r="I17" s="1"/>
      <c r="J17" s="3"/>
      <c r="K17" s="3"/>
      <c r="L17" s="112"/>
      <c r="M17" s="415"/>
      <c r="N17" s="416"/>
      <c r="O17" s="416"/>
      <c r="P17" s="416"/>
      <c r="Q17" s="416"/>
      <c r="R17" s="416"/>
      <c r="S17" s="416"/>
      <c r="T17" s="417"/>
      <c r="U17" s="34"/>
      <c r="V17" s="1"/>
      <c r="W17" s="119"/>
      <c r="X17" s="421"/>
      <c r="Y17" s="422"/>
      <c r="Z17" s="422"/>
      <c r="AA17" s="423"/>
      <c r="AB17" s="1"/>
      <c r="AC17" s="1"/>
      <c r="AD17" s="1"/>
    </row>
    <row r="18" spans="1:30" ht="15.75" x14ac:dyDescent="0.25">
      <c r="A18" s="1"/>
      <c r="B18" s="6"/>
      <c r="C18" s="110" t="s">
        <v>10</v>
      </c>
      <c r="D18" s="5"/>
      <c r="E18" s="391" t="s">
        <v>97</v>
      </c>
      <c r="F18" s="388"/>
      <c r="G18" s="388"/>
      <c r="H18" s="389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24"/>
      <c r="Y18" s="425"/>
      <c r="Z18" s="425"/>
      <c r="AA18" s="426"/>
      <c r="AB18" s="1"/>
      <c r="AC18" s="1"/>
      <c r="AD18" s="1"/>
    </row>
    <row r="19" spans="1:30" ht="15.75" x14ac:dyDescent="0.25">
      <c r="A19" s="1"/>
      <c r="B19" s="5"/>
      <c r="C19" s="110" t="s">
        <v>11</v>
      </c>
      <c r="D19" s="12"/>
      <c r="E19" s="427" t="s">
        <v>98</v>
      </c>
      <c r="F19" s="428"/>
      <c r="G19" s="428"/>
      <c r="H19" s="428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x14ac:dyDescent="0.25">
      <c r="A20" s="1"/>
      <c r="B20" s="1"/>
      <c r="C20" s="110" t="s">
        <v>12</v>
      </c>
      <c r="D20" s="12"/>
      <c r="E20" s="427" t="s">
        <v>99</v>
      </c>
      <c r="F20" s="428"/>
      <c r="G20" s="428"/>
      <c r="H20" s="428"/>
      <c r="I20" s="1"/>
      <c r="J20" s="3"/>
      <c r="K20" s="3"/>
      <c r="L20" s="76"/>
      <c r="M20" s="76"/>
      <c r="N20" s="76"/>
      <c r="O20" s="76"/>
      <c r="P20" s="76"/>
      <c r="Q20" s="76"/>
      <c r="R20" s="34"/>
      <c r="S20" s="34"/>
      <c r="T20" s="34"/>
      <c r="U20" s="34"/>
      <c r="V20" s="1"/>
      <c r="W20" s="1"/>
      <c r="X20" s="1"/>
      <c r="Y20" s="1"/>
      <c r="Z20" s="1"/>
      <c r="AA20" s="1"/>
      <c r="AB20" s="1"/>
      <c r="AC20" s="1"/>
      <c r="AD20" s="1"/>
    </row>
    <row r="21" spans="1:30" ht="15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8"/>
      <c r="M21" s="48"/>
      <c r="N21" s="48"/>
      <c r="O21" s="48"/>
      <c r="P21" s="48"/>
      <c r="Q21" s="48"/>
      <c r="R21" s="34"/>
      <c r="S21" s="34"/>
      <c r="T21" s="34"/>
      <c r="U21" s="34"/>
      <c r="V21" s="1"/>
      <c r="W21" s="1"/>
      <c r="X21" s="1"/>
      <c r="Y21" s="1"/>
      <c r="Z21" s="1"/>
      <c r="AA21" s="1"/>
      <c r="AB21" s="1"/>
      <c r="AC21" s="1"/>
      <c r="AD21" s="1"/>
    </row>
    <row r="22" spans="1:30" ht="14.45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5"/>
      <c r="M22" s="5"/>
      <c r="N22" s="5"/>
      <c r="O22" s="5"/>
      <c r="P22" s="5"/>
      <c r="Q22" s="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4.4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5"/>
      <c r="M23" s="5"/>
      <c r="N23" s="5"/>
      <c r="O23" s="5"/>
      <c r="P23" s="5"/>
      <c r="Q23" s="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4.45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5"/>
      <c r="M24" s="5"/>
      <c r="N24" s="5"/>
      <c r="O24" s="5"/>
      <c r="P24" s="5"/>
      <c r="Q24" s="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9.5" x14ac:dyDescent="0.3">
      <c r="A25" s="34"/>
      <c r="B25" s="34"/>
      <c r="C25" s="55"/>
      <c r="D25" s="56"/>
      <c r="E25" s="77"/>
      <c r="F25" s="77"/>
      <c r="G25" s="77"/>
      <c r="H25" s="77"/>
      <c r="I25" s="1"/>
      <c r="J25" s="1"/>
      <c r="K25" s="5"/>
      <c r="L25" s="5"/>
      <c r="M25" s="375"/>
      <c r="N25" s="376"/>
      <c r="O25" s="376"/>
      <c r="P25" s="376"/>
      <c r="Q25" s="48"/>
      <c r="R25" s="34"/>
      <c r="S25" s="34"/>
      <c r="T25" s="34"/>
      <c r="U25" s="55"/>
      <c r="V25" s="56"/>
      <c r="W25" s="56"/>
      <c r="X25" s="1"/>
      <c r="Y25" s="1"/>
      <c r="Z25" s="1"/>
      <c r="AA25" s="34"/>
      <c r="AB25" s="1"/>
      <c r="AC25" s="1"/>
      <c r="AD25" s="1"/>
    </row>
    <row r="26" spans="1:30" ht="34.9" customHeight="1" x14ac:dyDescent="0.35">
      <c r="A26" s="34"/>
      <c r="B26" s="34"/>
      <c r="C26" s="377" t="s">
        <v>67</v>
      </c>
      <c r="D26" s="377"/>
      <c r="E26" s="377"/>
      <c r="F26" s="377"/>
      <c r="G26" s="377"/>
      <c r="H26" s="377"/>
      <c r="I26" s="377"/>
      <c r="J26" s="377"/>
      <c r="K26" s="49"/>
      <c r="L26" s="49"/>
      <c r="M26" s="277"/>
      <c r="N26" s="378"/>
      <c r="O26" s="378"/>
      <c r="P26" s="378"/>
      <c r="Q26" s="48"/>
      <c r="R26" s="34"/>
      <c r="S26" s="34"/>
      <c r="T26" s="34"/>
      <c r="U26" s="34"/>
      <c r="V26" s="34"/>
      <c r="W26" s="34"/>
      <c r="X26" s="56"/>
      <c r="Y26" s="56"/>
      <c r="Z26" s="56"/>
      <c r="AA26" s="34"/>
      <c r="AB26" s="34"/>
      <c r="AC26" s="34"/>
      <c r="AD26" s="1"/>
    </row>
    <row r="27" spans="1:30" ht="15" customHeight="1" x14ac:dyDescent="0.25">
      <c r="A27" s="1"/>
      <c r="B27" s="34"/>
      <c r="C27" s="34"/>
      <c r="D27" s="81"/>
      <c r="E27" s="362"/>
      <c r="F27" s="362"/>
      <c r="G27" s="362"/>
      <c r="H27" s="52"/>
      <c r="I27" s="52"/>
      <c r="J27" s="52"/>
      <c r="K27" s="79"/>
      <c r="L27" s="79"/>
      <c r="M27" s="94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34"/>
      <c r="Y27" s="34"/>
      <c r="Z27" s="34"/>
      <c r="AA27" s="50"/>
      <c r="AB27" s="34"/>
      <c r="AC27" s="34"/>
      <c r="AD27" s="1"/>
    </row>
    <row r="28" spans="1:30" ht="17.25" customHeight="1" x14ac:dyDescent="0.2">
      <c r="A28" s="1"/>
      <c r="B28" s="34"/>
      <c r="C28" s="359" t="s">
        <v>51</v>
      </c>
      <c r="D28" s="359"/>
      <c r="E28" s="122" t="s">
        <v>103</v>
      </c>
      <c r="F28" s="41"/>
      <c r="G28" s="360"/>
      <c r="H28" s="360"/>
      <c r="I28" s="97"/>
      <c r="J28" s="97"/>
      <c r="K28" s="97"/>
      <c r="L28" s="81"/>
      <c r="M28" s="94"/>
      <c r="N28" s="118"/>
      <c r="O28" s="81"/>
      <c r="P28" s="81"/>
      <c r="Q28" s="359" t="s">
        <v>51</v>
      </c>
      <c r="R28" s="359"/>
      <c r="S28" s="122" t="s">
        <v>105</v>
      </c>
      <c r="T28" s="34"/>
      <c r="U28" s="41"/>
      <c r="V28" s="360"/>
      <c r="W28" s="360"/>
      <c r="X28" s="95"/>
      <c r="Y28" s="95"/>
      <c r="Z28" s="41"/>
      <c r="AA28" s="34"/>
      <c r="AB28" s="41"/>
      <c r="AC28" s="34"/>
      <c r="AD28" s="1"/>
    </row>
    <row r="29" spans="1:30" ht="17.25" customHeight="1" x14ac:dyDescent="0.2">
      <c r="A29" s="1"/>
      <c r="B29" s="34"/>
      <c r="C29" s="357" t="s">
        <v>52</v>
      </c>
      <c r="D29" s="357"/>
      <c r="E29" s="122">
        <v>56700000</v>
      </c>
      <c r="F29" s="41"/>
      <c r="G29" s="360"/>
      <c r="H29" s="360"/>
      <c r="I29" s="97"/>
      <c r="J29" s="97"/>
      <c r="K29" s="97"/>
      <c r="L29" s="81"/>
      <c r="M29" s="94"/>
      <c r="N29" s="118"/>
      <c r="O29" s="81"/>
      <c r="P29" s="81"/>
      <c r="Q29" s="332" t="s">
        <v>52</v>
      </c>
      <c r="R29" s="333"/>
      <c r="S29" s="122">
        <v>30950000</v>
      </c>
      <c r="T29" s="34"/>
      <c r="U29" s="41"/>
      <c r="V29" s="159"/>
      <c r="W29" s="159"/>
      <c r="X29" s="95"/>
      <c r="Y29" s="95"/>
      <c r="Z29" s="41"/>
      <c r="AA29" s="34"/>
      <c r="AB29" s="41"/>
      <c r="AC29" s="34"/>
      <c r="AD29" s="1"/>
    </row>
    <row r="30" spans="1:30" ht="15.75" customHeight="1" x14ac:dyDescent="0.2">
      <c r="A30" s="1"/>
      <c r="B30" s="34"/>
      <c r="C30" s="358" t="s">
        <v>83</v>
      </c>
      <c r="D30" s="358"/>
      <c r="E30" s="122">
        <v>30621000</v>
      </c>
      <c r="F30" s="34"/>
      <c r="G30" s="360"/>
      <c r="H30" s="360"/>
      <c r="I30" s="97"/>
      <c r="J30" s="97"/>
      <c r="K30" s="97"/>
      <c r="L30" s="81"/>
      <c r="M30" s="67"/>
      <c r="N30" s="118"/>
      <c r="O30" s="81"/>
      <c r="P30" s="81"/>
      <c r="Q30" s="359" t="s">
        <v>83</v>
      </c>
      <c r="R30" s="359"/>
      <c r="S30" s="122">
        <v>20120000</v>
      </c>
      <c r="T30" s="81"/>
      <c r="U30" s="41"/>
      <c r="V30" s="360"/>
      <c r="W30" s="360"/>
      <c r="X30" s="118"/>
      <c r="Y30" s="34"/>
      <c r="Z30" s="159"/>
      <c r="AA30" s="41"/>
      <c r="AB30" s="41"/>
      <c r="AC30" s="34"/>
      <c r="AD30" s="1"/>
    </row>
    <row r="31" spans="1:30" ht="15.75" customHeight="1" x14ac:dyDescent="0.2">
      <c r="A31" s="1"/>
      <c r="B31" s="34"/>
      <c r="C31" s="357" t="s">
        <v>53</v>
      </c>
      <c r="D31" s="357"/>
      <c r="E31" s="123">
        <v>54495000</v>
      </c>
      <c r="F31" s="34"/>
      <c r="G31" s="159"/>
      <c r="H31" s="159"/>
      <c r="I31" s="97"/>
      <c r="J31" s="97"/>
      <c r="K31" s="97"/>
      <c r="L31" s="81"/>
      <c r="M31" s="67"/>
      <c r="N31" s="118"/>
      <c r="O31" s="81"/>
      <c r="P31" s="81"/>
      <c r="Q31" s="332" t="s">
        <v>53</v>
      </c>
      <c r="R31" s="333"/>
      <c r="S31" s="122">
        <v>30654000</v>
      </c>
      <c r="T31" s="81"/>
      <c r="U31" s="41"/>
      <c r="V31" s="159"/>
      <c r="W31" s="159"/>
      <c r="X31" s="118"/>
      <c r="Y31" s="34"/>
      <c r="Z31" s="159"/>
      <c r="AA31" s="41"/>
      <c r="AB31" s="41"/>
      <c r="AC31" s="34"/>
      <c r="AD31" s="1"/>
    </row>
    <row r="32" spans="1:30" ht="15" customHeight="1" x14ac:dyDescent="0.2">
      <c r="A32" s="1"/>
      <c r="B32" s="1"/>
      <c r="C32" s="358" t="s">
        <v>84</v>
      </c>
      <c r="D32" s="358"/>
      <c r="E32" s="123">
        <v>28765000</v>
      </c>
      <c r="F32" s="74"/>
      <c r="G32" s="275"/>
      <c r="H32" s="275"/>
      <c r="I32" s="98"/>
      <c r="J32" s="98"/>
      <c r="K32" s="98"/>
      <c r="L32" s="81"/>
      <c r="M32" s="67"/>
      <c r="N32" s="118"/>
      <c r="O32" s="81"/>
      <c r="P32" s="81"/>
      <c r="Q32" s="359" t="s">
        <v>84</v>
      </c>
      <c r="R32" s="359"/>
      <c r="S32" s="122">
        <v>19118000</v>
      </c>
      <c r="T32" s="34"/>
      <c r="U32" s="41"/>
      <c r="V32" s="360"/>
      <c r="W32" s="360"/>
      <c r="X32" s="118"/>
      <c r="Y32" s="34"/>
      <c r="Z32" s="34"/>
      <c r="AA32" s="41"/>
      <c r="AB32" s="41"/>
      <c r="AC32" s="34"/>
      <c r="AD32" s="1"/>
    </row>
    <row r="33" spans="1:30" ht="28.5" customHeight="1" x14ac:dyDescent="0.2">
      <c r="A33" s="1"/>
      <c r="B33" s="1"/>
      <c r="C33" s="334" t="s">
        <v>118</v>
      </c>
      <c r="D33" s="334"/>
      <c r="E33" s="124">
        <f>E31-E29</f>
        <v>-2205000</v>
      </c>
      <c r="F33" s="46"/>
      <c r="G33" s="275"/>
      <c r="H33" s="275"/>
      <c r="I33" s="98"/>
      <c r="J33" s="98"/>
      <c r="K33" s="98"/>
      <c r="L33" s="361"/>
      <c r="M33" s="361"/>
      <c r="N33" s="120"/>
      <c r="O33" s="102"/>
      <c r="P33" s="102"/>
      <c r="Q33" s="334" t="s">
        <v>118</v>
      </c>
      <c r="R33" s="334"/>
      <c r="S33" s="125">
        <f>S31-S29</f>
        <v>-296000</v>
      </c>
      <c r="T33" s="34"/>
      <c r="U33" s="34"/>
      <c r="V33" s="361"/>
      <c r="W33" s="361"/>
      <c r="X33" s="118"/>
      <c r="Y33" s="34"/>
      <c r="Z33" s="34"/>
      <c r="AA33" s="101"/>
      <c r="AB33" s="101"/>
      <c r="AC33" s="34"/>
      <c r="AD33" s="1"/>
    </row>
    <row r="34" spans="1:30" ht="15.75" customHeight="1" x14ac:dyDescent="0.2">
      <c r="A34" s="1"/>
      <c r="B34" s="1"/>
      <c r="C34" s="161"/>
      <c r="D34" s="161"/>
      <c r="E34" s="163"/>
      <c r="F34" s="46"/>
      <c r="G34" s="157"/>
      <c r="H34" s="157"/>
      <c r="I34" s="98"/>
      <c r="J34" s="98"/>
      <c r="K34" s="98"/>
      <c r="L34" s="161"/>
      <c r="M34" s="161"/>
      <c r="N34" s="120"/>
      <c r="O34" s="102"/>
      <c r="P34" s="102"/>
      <c r="Q34" s="161"/>
      <c r="R34" s="161"/>
      <c r="S34" s="163"/>
      <c r="T34" s="34"/>
      <c r="U34" s="34"/>
      <c r="V34" s="161"/>
      <c r="W34" s="161"/>
      <c r="X34" s="118"/>
      <c r="Y34" s="34"/>
      <c r="Z34" s="34"/>
      <c r="AA34" s="101"/>
      <c r="AB34" s="101"/>
      <c r="AC34" s="34"/>
      <c r="AD34" s="1"/>
    </row>
    <row r="35" spans="1:30" ht="15.75" customHeight="1" x14ac:dyDescent="0.2">
      <c r="A35" s="1"/>
      <c r="B35" s="1"/>
      <c r="C35" s="431" t="s">
        <v>85</v>
      </c>
      <c r="D35" s="431"/>
      <c r="E35" s="431"/>
      <c r="F35" s="46"/>
      <c r="G35" s="157"/>
      <c r="H35" s="157"/>
      <c r="I35" s="98"/>
      <c r="J35" s="98"/>
      <c r="K35" s="98"/>
      <c r="L35" s="161"/>
      <c r="M35" s="161"/>
      <c r="N35" s="120"/>
      <c r="O35" s="102"/>
      <c r="P35" s="102"/>
      <c r="Q35" s="431" t="s">
        <v>85</v>
      </c>
      <c r="R35" s="431"/>
      <c r="S35" s="431"/>
      <c r="T35" s="46"/>
      <c r="U35" s="34"/>
      <c r="V35" s="161"/>
      <c r="W35" s="161"/>
      <c r="X35" s="118"/>
      <c r="Y35" s="34"/>
      <c r="Z35" s="34"/>
      <c r="AA35" s="101"/>
      <c r="AB35" s="101"/>
      <c r="AC35" s="34"/>
      <c r="AD35" s="1"/>
    </row>
    <row r="36" spans="1:30" ht="15" customHeight="1" x14ac:dyDescent="0.2">
      <c r="A36" s="1"/>
      <c r="B36" s="1"/>
      <c r="C36" s="34"/>
      <c r="D36" s="34"/>
      <c r="E36" s="34"/>
      <c r="F36" s="34"/>
      <c r="G36" s="99"/>
      <c r="H36" s="99"/>
      <c r="I36" s="98"/>
      <c r="J36" s="98"/>
      <c r="K36" s="98"/>
      <c r="L36" s="98"/>
      <c r="M36" s="67"/>
      <c r="N36" s="96"/>
      <c r="O36" s="96"/>
      <c r="P36" s="96"/>
      <c r="Q36" s="34"/>
      <c r="R36" s="34"/>
      <c r="S36" s="34"/>
      <c r="T36" s="34"/>
      <c r="U36" s="98"/>
      <c r="V36" s="98"/>
      <c r="W36" s="98"/>
      <c r="X36" s="120"/>
      <c r="Y36" s="34"/>
      <c r="Z36" s="34"/>
      <c r="AA36" s="57"/>
      <c r="AB36" s="34"/>
      <c r="AC36" s="34"/>
      <c r="AD36" s="1"/>
    </row>
    <row r="37" spans="1:30" ht="15" customHeight="1" x14ac:dyDescent="0.2">
      <c r="A37" s="1"/>
      <c r="B37" s="1"/>
      <c r="C37" s="325" t="s">
        <v>86</v>
      </c>
      <c r="D37" s="325"/>
      <c r="E37" s="326"/>
      <c r="F37" s="429"/>
      <c r="G37" s="34"/>
      <c r="H37" s="99"/>
      <c r="I37" s="98"/>
      <c r="J37" s="98"/>
      <c r="K37" s="98"/>
      <c r="L37" s="98"/>
      <c r="M37" s="67"/>
      <c r="N37" s="96"/>
      <c r="O37" s="96"/>
      <c r="P37" s="96"/>
      <c r="Q37" s="325" t="s">
        <v>86</v>
      </c>
      <c r="R37" s="325"/>
      <c r="S37" s="326"/>
      <c r="T37" s="429"/>
      <c r="U37" s="98"/>
      <c r="V37" s="98"/>
      <c r="W37" s="98"/>
      <c r="X37" s="120"/>
      <c r="Y37" s="34"/>
      <c r="Z37" s="34"/>
      <c r="AA37" s="57"/>
      <c r="AB37" s="34"/>
      <c r="AC37" s="34"/>
      <c r="AD37" s="1"/>
    </row>
    <row r="38" spans="1:30" ht="15" customHeight="1" x14ac:dyDescent="0.2">
      <c r="A38" s="1"/>
      <c r="B38" s="1"/>
      <c r="C38" s="325"/>
      <c r="D38" s="325"/>
      <c r="E38" s="326"/>
      <c r="F38" s="430"/>
      <c r="G38" s="99"/>
      <c r="H38" s="99"/>
      <c r="I38" s="98"/>
      <c r="J38" s="98"/>
      <c r="K38" s="98"/>
      <c r="L38" s="98"/>
      <c r="M38" s="67"/>
      <c r="N38" s="96"/>
      <c r="O38" s="96"/>
      <c r="P38" s="96"/>
      <c r="Q38" s="325"/>
      <c r="R38" s="325"/>
      <c r="S38" s="326"/>
      <c r="T38" s="430"/>
      <c r="U38" s="98"/>
      <c r="V38" s="98"/>
      <c r="W38" s="98"/>
      <c r="X38" s="120"/>
      <c r="Y38" s="34"/>
      <c r="Z38" s="34"/>
      <c r="AA38" s="57"/>
      <c r="AB38" s="34"/>
      <c r="AC38" s="34"/>
      <c r="AD38" s="1"/>
    </row>
    <row r="39" spans="1:30" ht="15" customHeight="1" x14ac:dyDescent="0.25">
      <c r="A39" s="1"/>
      <c r="B39" s="1"/>
      <c r="C39" s="34"/>
      <c r="D39" s="34"/>
      <c r="E39" s="34"/>
      <c r="F39" s="34"/>
      <c r="G39" s="99"/>
      <c r="H39" s="99"/>
      <c r="I39" s="98"/>
      <c r="J39" s="98"/>
      <c r="K39" s="98"/>
      <c r="L39" s="98"/>
      <c r="M39" s="92"/>
      <c r="N39" s="93"/>
      <c r="O39" s="93"/>
      <c r="P39" s="93"/>
      <c r="Q39" s="117"/>
      <c r="R39" s="117"/>
      <c r="S39" s="99"/>
      <c r="T39" s="99"/>
      <c r="U39" s="98"/>
      <c r="V39" s="98"/>
      <c r="W39" s="98"/>
      <c r="X39" s="98"/>
      <c r="Y39" s="67"/>
      <c r="Z39" s="150"/>
      <c r="AA39" s="57"/>
      <c r="AB39" s="1"/>
      <c r="AC39" s="1"/>
      <c r="AD39" s="1"/>
    </row>
    <row r="40" spans="1:30" ht="15" customHeight="1" x14ac:dyDescent="0.25">
      <c r="A40" s="1"/>
      <c r="B40" s="1"/>
      <c r="C40" s="34"/>
      <c r="D40" s="34"/>
      <c r="E40" s="34"/>
      <c r="F40" s="34"/>
      <c r="G40" s="99"/>
      <c r="H40" s="99"/>
      <c r="I40" s="98"/>
      <c r="J40" s="98"/>
      <c r="K40" s="98"/>
      <c r="L40" s="98"/>
      <c r="M40" s="92"/>
      <c r="N40" s="93"/>
      <c r="O40" s="93"/>
      <c r="P40" s="93"/>
      <c r="Q40" s="117"/>
      <c r="R40" s="117"/>
      <c r="S40" s="157"/>
      <c r="T40" s="157"/>
      <c r="U40" s="145"/>
      <c r="V40" s="145"/>
      <c r="W40" s="98"/>
      <c r="X40" s="98"/>
      <c r="Y40" s="67"/>
      <c r="Z40" s="150"/>
      <c r="AA40" s="57"/>
      <c r="AB40" s="1"/>
      <c r="AC40" s="1"/>
      <c r="AD40" s="1"/>
    </row>
    <row r="41" spans="1:30" ht="15" x14ac:dyDescent="0.25">
      <c r="A41" s="1"/>
      <c r="B41" s="34"/>
      <c r="C41" s="34"/>
      <c r="D41" s="34"/>
      <c r="E41" s="34"/>
      <c r="F41" s="34"/>
      <c r="G41" s="99"/>
      <c r="H41" s="99"/>
      <c r="I41" s="99"/>
      <c r="J41" s="99"/>
      <c r="K41" s="99"/>
      <c r="L41" s="99"/>
      <c r="M41" s="92"/>
      <c r="N41" s="93"/>
      <c r="O41" s="93"/>
      <c r="P41" s="93"/>
      <c r="Q41" s="117"/>
      <c r="R41" s="117"/>
      <c r="S41" s="99"/>
      <c r="T41" s="99"/>
      <c r="U41" s="99"/>
      <c r="V41" s="99"/>
      <c r="W41" s="99"/>
      <c r="X41" s="98"/>
      <c r="Y41" s="92"/>
      <c r="Z41" s="150"/>
      <c r="AA41" s="57"/>
      <c r="AB41" s="34"/>
      <c r="AC41" s="34"/>
      <c r="AD41" s="34"/>
    </row>
    <row r="42" spans="1:30" ht="27.75" customHeight="1" x14ac:dyDescent="0.2">
      <c r="A42" s="1"/>
      <c r="B42" s="34"/>
      <c r="C42" s="329" t="s">
        <v>38</v>
      </c>
      <c r="D42" s="329"/>
      <c r="E42" s="352" t="s">
        <v>119</v>
      </c>
      <c r="F42" s="354" t="s">
        <v>56</v>
      </c>
      <c r="G42" s="354" t="s">
        <v>39</v>
      </c>
      <c r="H42" s="314" t="s">
        <v>74</v>
      </c>
      <c r="I42" s="314"/>
      <c r="J42" s="314"/>
      <c r="K42" s="314"/>
      <c r="L42" s="314"/>
      <c r="M42" s="99"/>
      <c r="N42" s="356"/>
      <c r="O42" s="351"/>
      <c r="P42" s="99"/>
      <c r="Q42" s="329" t="s">
        <v>38</v>
      </c>
      <c r="R42" s="329"/>
      <c r="S42" s="352" t="s">
        <v>119</v>
      </c>
      <c r="T42" s="314" t="s">
        <v>56</v>
      </c>
      <c r="U42" s="314" t="s">
        <v>39</v>
      </c>
      <c r="V42" s="314"/>
      <c r="W42" s="315" t="s">
        <v>74</v>
      </c>
      <c r="X42" s="316"/>
      <c r="Y42" s="316"/>
      <c r="Z42" s="317"/>
      <c r="AA42" s="99"/>
      <c r="AB42" s="351"/>
      <c r="AC42" s="351"/>
      <c r="AD42" s="351"/>
    </row>
    <row r="43" spans="1:30" ht="21" customHeight="1" x14ac:dyDescent="0.2">
      <c r="A43" s="1"/>
      <c r="B43" s="34"/>
      <c r="C43" s="329"/>
      <c r="D43" s="329"/>
      <c r="E43" s="353"/>
      <c r="F43" s="355"/>
      <c r="G43" s="355"/>
      <c r="H43" s="314"/>
      <c r="I43" s="314"/>
      <c r="J43" s="314"/>
      <c r="K43" s="314"/>
      <c r="L43" s="314"/>
      <c r="M43" s="99"/>
      <c r="N43" s="356"/>
      <c r="O43" s="351"/>
      <c r="P43" s="99"/>
      <c r="Q43" s="329"/>
      <c r="R43" s="329"/>
      <c r="S43" s="353"/>
      <c r="T43" s="314"/>
      <c r="U43" s="314"/>
      <c r="V43" s="314"/>
      <c r="W43" s="321"/>
      <c r="X43" s="322"/>
      <c r="Y43" s="322"/>
      <c r="Z43" s="323"/>
      <c r="AA43" s="99"/>
      <c r="AB43" s="351"/>
      <c r="AC43" s="351"/>
      <c r="AD43" s="351"/>
    </row>
    <row r="44" spans="1:30" ht="12.75" customHeight="1" x14ac:dyDescent="0.2">
      <c r="A44" s="1"/>
      <c r="B44" s="307">
        <v>1</v>
      </c>
      <c r="C44" s="342" t="s">
        <v>111</v>
      </c>
      <c r="D44" s="295"/>
      <c r="E44" s="298" t="s">
        <v>113</v>
      </c>
      <c r="F44" s="298">
        <v>420</v>
      </c>
      <c r="G44" s="343"/>
      <c r="H44" s="295" t="s">
        <v>116</v>
      </c>
      <c r="I44" s="295"/>
      <c r="J44" s="295"/>
      <c r="K44" s="295"/>
      <c r="L44" s="295"/>
      <c r="M44" s="121"/>
      <c r="N44" s="434"/>
      <c r="O44" s="435"/>
      <c r="P44" s="436">
        <v>1</v>
      </c>
      <c r="Q44" s="295" t="s">
        <v>107</v>
      </c>
      <c r="R44" s="295"/>
      <c r="S44" s="311" t="s">
        <v>113</v>
      </c>
      <c r="T44" s="311">
        <v>500</v>
      </c>
      <c r="U44" s="312"/>
      <c r="V44" s="312"/>
      <c r="W44" s="301" t="s">
        <v>116</v>
      </c>
      <c r="X44" s="302"/>
      <c r="Y44" s="302"/>
      <c r="Z44" s="303"/>
      <c r="AA44" s="121"/>
      <c r="AB44" s="432"/>
      <c r="AC44" s="433"/>
      <c r="AD44" s="433"/>
    </row>
    <row r="45" spans="1:30" ht="12.75" customHeight="1" x14ac:dyDescent="0.2">
      <c r="A45" s="1"/>
      <c r="B45" s="307"/>
      <c r="C45" s="342"/>
      <c r="D45" s="295"/>
      <c r="E45" s="299"/>
      <c r="F45" s="299"/>
      <c r="G45" s="344"/>
      <c r="H45" s="295"/>
      <c r="I45" s="295"/>
      <c r="J45" s="295"/>
      <c r="K45" s="295"/>
      <c r="L45" s="295"/>
      <c r="M45" s="121"/>
      <c r="N45" s="434"/>
      <c r="O45" s="435"/>
      <c r="P45" s="436"/>
      <c r="Q45" s="295"/>
      <c r="R45" s="295"/>
      <c r="S45" s="311"/>
      <c r="T45" s="311"/>
      <c r="U45" s="312"/>
      <c r="V45" s="312"/>
      <c r="W45" s="304"/>
      <c r="X45" s="305"/>
      <c r="Y45" s="305"/>
      <c r="Z45" s="306"/>
      <c r="AA45" s="121"/>
      <c r="AB45" s="433"/>
      <c r="AC45" s="433"/>
      <c r="AD45" s="433"/>
    </row>
    <row r="46" spans="1:30" ht="15" customHeight="1" x14ac:dyDescent="0.2">
      <c r="A46" s="1"/>
      <c r="B46" s="307">
        <v>2</v>
      </c>
      <c r="C46" s="342" t="s">
        <v>104</v>
      </c>
      <c r="D46" s="295"/>
      <c r="E46" s="298" t="s">
        <v>114</v>
      </c>
      <c r="F46" s="298">
        <v>1</v>
      </c>
      <c r="G46" s="343"/>
      <c r="H46" s="295" t="s">
        <v>116</v>
      </c>
      <c r="I46" s="295"/>
      <c r="J46" s="295"/>
      <c r="K46" s="295"/>
      <c r="L46" s="295"/>
      <c r="M46" s="121"/>
      <c r="N46" s="434"/>
      <c r="O46" s="435"/>
      <c r="P46" s="436">
        <v>2</v>
      </c>
      <c r="Q46" s="295" t="s">
        <v>104</v>
      </c>
      <c r="R46" s="295"/>
      <c r="S46" s="311" t="s">
        <v>117</v>
      </c>
      <c r="T46" s="311">
        <v>2</v>
      </c>
      <c r="U46" s="312"/>
      <c r="V46" s="312"/>
      <c r="W46" s="301" t="s">
        <v>116</v>
      </c>
      <c r="X46" s="302"/>
      <c r="Y46" s="302"/>
      <c r="Z46" s="303"/>
      <c r="AA46" s="121"/>
      <c r="AB46" s="432"/>
      <c r="AC46" s="433"/>
      <c r="AD46" s="433"/>
    </row>
    <row r="47" spans="1:30" ht="12.75" customHeight="1" x14ac:dyDescent="0.2">
      <c r="A47" s="1"/>
      <c r="B47" s="307"/>
      <c r="C47" s="342"/>
      <c r="D47" s="295"/>
      <c r="E47" s="299"/>
      <c r="F47" s="299"/>
      <c r="G47" s="344"/>
      <c r="H47" s="295"/>
      <c r="I47" s="295"/>
      <c r="J47" s="295"/>
      <c r="K47" s="295"/>
      <c r="L47" s="295"/>
      <c r="M47" s="121"/>
      <c r="N47" s="434"/>
      <c r="O47" s="435"/>
      <c r="P47" s="436"/>
      <c r="Q47" s="295"/>
      <c r="R47" s="295"/>
      <c r="S47" s="311"/>
      <c r="T47" s="311"/>
      <c r="U47" s="312"/>
      <c r="V47" s="312"/>
      <c r="W47" s="304"/>
      <c r="X47" s="305"/>
      <c r="Y47" s="305"/>
      <c r="Z47" s="306"/>
      <c r="AA47" s="121"/>
      <c r="AB47" s="433"/>
      <c r="AC47" s="433"/>
      <c r="AD47" s="433"/>
    </row>
    <row r="48" spans="1:30" ht="15" customHeight="1" x14ac:dyDescent="0.2">
      <c r="A48" s="1"/>
      <c r="B48" s="307">
        <v>3</v>
      </c>
      <c r="C48" s="342" t="s">
        <v>112</v>
      </c>
      <c r="D48" s="295"/>
      <c r="E48" s="298" t="s">
        <v>115</v>
      </c>
      <c r="F48" s="298">
        <v>0</v>
      </c>
      <c r="G48" s="343"/>
      <c r="H48" s="295" t="s">
        <v>116</v>
      </c>
      <c r="I48" s="295"/>
      <c r="J48" s="295"/>
      <c r="K48" s="295"/>
      <c r="L48" s="295"/>
      <c r="M48" s="121"/>
      <c r="N48" s="434"/>
      <c r="O48" s="435"/>
      <c r="P48" s="437">
        <v>3</v>
      </c>
      <c r="Q48" s="295"/>
      <c r="R48" s="295"/>
      <c r="S48" s="311"/>
      <c r="T48" s="311"/>
      <c r="U48" s="312"/>
      <c r="V48" s="312"/>
      <c r="W48" s="301"/>
      <c r="X48" s="302"/>
      <c r="Y48" s="302"/>
      <c r="Z48" s="303"/>
      <c r="AA48" s="121"/>
      <c r="AB48" s="432"/>
      <c r="AC48" s="433"/>
      <c r="AD48" s="433"/>
    </row>
    <row r="49" spans="1:30" ht="12.75" customHeight="1" x14ac:dyDescent="0.2">
      <c r="A49" s="1"/>
      <c r="B49" s="307"/>
      <c r="C49" s="342"/>
      <c r="D49" s="295"/>
      <c r="E49" s="299"/>
      <c r="F49" s="299"/>
      <c r="G49" s="344"/>
      <c r="H49" s="295"/>
      <c r="I49" s="295"/>
      <c r="J49" s="295"/>
      <c r="K49" s="295"/>
      <c r="L49" s="295"/>
      <c r="M49" s="121"/>
      <c r="N49" s="434"/>
      <c r="O49" s="435"/>
      <c r="P49" s="437"/>
      <c r="Q49" s="295"/>
      <c r="R49" s="295"/>
      <c r="S49" s="311"/>
      <c r="T49" s="311"/>
      <c r="U49" s="312"/>
      <c r="V49" s="312"/>
      <c r="W49" s="304"/>
      <c r="X49" s="305"/>
      <c r="Y49" s="305"/>
      <c r="Z49" s="306"/>
      <c r="AA49" s="121"/>
      <c r="AB49" s="433"/>
      <c r="AC49" s="433"/>
      <c r="AD49" s="433"/>
    </row>
    <row r="50" spans="1:30" ht="15" x14ac:dyDescent="0.2">
      <c r="A50" s="1"/>
      <c r="B50" s="307">
        <v>4</v>
      </c>
      <c r="C50" s="308"/>
      <c r="D50" s="308"/>
      <c r="E50" s="309"/>
      <c r="F50" s="309"/>
      <c r="G50" s="300"/>
      <c r="H50" s="295"/>
      <c r="I50" s="295"/>
      <c r="J50" s="295"/>
      <c r="K50" s="295"/>
      <c r="L50" s="295"/>
      <c r="M50" s="121"/>
      <c r="N50" s="100"/>
      <c r="O50" s="100"/>
      <c r="P50" s="307">
        <v>4</v>
      </c>
      <c r="Q50" s="295"/>
      <c r="R50" s="295"/>
      <c r="S50" s="311"/>
      <c r="T50" s="311"/>
      <c r="U50" s="312"/>
      <c r="V50" s="312"/>
      <c r="W50" s="301"/>
      <c r="X50" s="302"/>
      <c r="Y50" s="302"/>
      <c r="Z50" s="303"/>
      <c r="AA50" s="121"/>
      <c r="AB50" s="1"/>
      <c r="AC50" s="1"/>
      <c r="AD50" s="1"/>
    </row>
    <row r="51" spans="1:30" ht="15" x14ac:dyDescent="0.2">
      <c r="A51" s="1"/>
      <c r="B51" s="307"/>
      <c r="C51" s="308"/>
      <c r="D51" s="308"/>
      <c r="E51" s="309"/>
      <c r="F51" s="309"/>
      <c r="G51" s="300"/>
      <c r="H51" s="295"/>
      <c r="I51" s="295"/>
      <c r="J51" s="295"/>
      <c r="K51" s="295"/>
      <c r="L51" s="295"/>
      <c r="M51" s="121"/>
      <c r="N51" s="100"/>
      <c r="O51" s="100"/>
      <c r="P51" s="307"/>
      <c r="Q51" s="295"/>
      <c r="R51" s="295"/>
      <c r="S51" s="311"/>
      <c r="T51" s="311"/>
      <c r="U51" s="312"/>
      <c r="V51" s="312"/>
      <c r="W51" s="304"/>
      <c r="X51" s="305"/>
      <c r="Y51" s="305"/>
      <c r="Z51" s="306"/>
      <c r="AA51" s="121"/>
      <c r="AB51" s="1"/>
      <c r="AC51" s="1"/>
      <c r="AD51" s="1"/>
    </row>
    <row r="52" spans="1:30" ht="15" x14ac:dyDescent="0.25">
      <c r="A52" s="1"/>
      <c r="B52" s="34"/>
      <c r="C52" s="99"/>
      <c r="D52" s="81"/>
      <c r="E52" s="100"/>
      <c r="F52" s="100"/>
      <c r="G52" s="81"/>
      <c r="H52" s="81"/>
      <c r="I52" s="97"/>
      <c r="J52" s="97"/>
      <c r="K52" s="97"/>
      <c r="L52" s="99"/>
      <c r="M52" s="99"/>
      <c r="N52" s="100"/>
      <c r="O52" s="100"/>
      <c r="P52" s="34"/>
      <c r="Q52" s="34"/>
      <c r="R52" s="99"/>
      <c r="S52" s="99"/>
      <c r="T52" s="100"/>
      <c r="U52" s="100"/>
      <c r="V52" s="100"/>
      <c r="W52" s="75"/>
      <c r="X52" s="34"/>
      <c r="Y52" s="34"/>
      <c r="Z52" s="34"/>
      <c r="AA52" s="100"/>
      <c r="AB52" s="1"/>
      <c r="AC52" s="1"/>
      <c r="AD52" s="1"/>
    </row>
    <row r="53" spans="1:30" ht="15" x14ac:dyDescent="0.25">
      <c r="A53" s="1"/>
      <c r="B53" s="34"/>
      <c r="C53" s="99"/>
      <c r="D53" s="81"/>
      <c r="E53" s="100"/>
      <c r="F53" s="100"/>
      <c r="G53" s="81"/>
      <c r="H53" s="81"/>
      <c r="I53" s="97"/>
      <c r="J53" s="97"/>
      <c r="K53" s="97"/>
      <c r="L53" s="99"/>
      <c r="M53" s="99"/>
      <c r="N53" s="100"/>
      <c r="O53" s="100"/>
      <c r="P53" s="34"/>
      <c r="Q53" s="34"/>
      <c r="R53" s="99"/>
      <c r="S53" s="99"/>
      <c r="T53" s="100"/>
      <c r="U53" s="100"/>
      <c r="V53" s="100"/>
      <c r="W53" s="75"/>
      <c r="X53" s="99"/>
      <c r="Y53" s="99"/>
      <c r="Z53" s="100"/>
      <c r="AA53" s="100"/>
      <c r="AB53" s="1"/>
      <c r="AC53" s="1"/>
      <c r="AD53" s="1"/>
    </row>
    <row r="54" spans="1:30" ht="15" x14ac:dyDescent="0.25">
      <c r="A54" s="1"/>
      <c r="B54" s="34"/>
      <c r="C54" s="99"/>
      <c r="D54" s="81"/>
      <c r="E54" s="100"/>
      <c r="F54" s="100"/>
      <c r="G54" s="81"/>
      <c r="H54" s="81"/>
      <c r="I54" s="97"/>
      <c r="J54" s="97"/>
      <c r="K54" s="97"/>
      <c r="L54" s="99"/>
      <c r="M54" s="99"/>
      <c r="N54" s="100"/>
      <c r="O54" s="100"/>
      <c r="P54" s="34"/>
      <c r="Q54" s="34"/>
      <c r="R54" s="99"/>
      <c r="S54" s="99"/>
      <c r="T54" s="100"/>
      <c r="U54" s="100"/>
      <c r="V54" s="100"/>
      <c r="W54" s="75"/>
      <c r="X54" s="99"/>
      <c r="Y54" s="99"/>
      <c r="Z54" s="100"/>
      <c r="AA54" s="100"/>
      <c r="AB54" s="1"/>
      <c r="AC54" s="1"/>
      <c r="AD54" s="1"/>
    </row>
    <row r="55" spans="1:30" ht="15" x14ac:dyDescent="0.25">
      <c r="A55" s="1"/>
      <c r="B55" s="34"/>
      <c r="C55" s="99"/>
      <c r="D55" s="81"/>
      <c r="E55" s="100"/>
      <c r="F55" s="100"/>
      <c r="G55" s="81"/>
      <c r="H55" s="81"/>
      <c r="I55" s="97"/>
      <c r="J55" s="97"/>
      <c r="K55" s="97"/>
      <c r="L55" s="99"/>
      <c r="M55" s="99"/>
      <c r="N55" s="100"/>
      <c r="O55" s="100"/>
      <c r="P55" s="34"/>
      <c r="Q55" s="34"/>
      <c r="R55" s="99"/>
      <c r="S55" s="99"/>
      <c r="T55" s="100"/>
      <c r="U55" s="100"/>
      <c r="V55" s="100"/>
      <c r="W55" s="75"/>
      <c r="X55" s="99"/>
      <c r="Y55" s="99"/>
      <c r="Z55" s="100"/>
      <c r="AA55" s="100"/>
      <c r="AB55" s="1"/>
      <c r="AC55" s="1"/>
      <c r="AD55" s="1"/>
    </row>
    <row r="56" spans="1:30" ht="15" x14ac:dyDescent="0.25">
      <c r="A56" s="1"/>
      <c r="B56" s="34"/>
      <c r="C56" s="99"/>
      <c r="D56" s="81"/>
      <c r="E56" s="100"/>
      <c r="F56" s="100"/>
      <c r="G56" s="81"/>
      <c r="H56" s="81"/>
      <c r="I56" s="97"/>
      <c r="J56" s="97"/>
      <c r="K56" s="97"/>
      <c r="L56" s="99"/>
      <c r="M56" s="99"/>
      <c r="N56" s="100"/>
      <c r="O56" s="100"/>
      <c r="P56" s="34"/>
      <c r="Q56" s="34"/>
      <c r="R56" s="99"/>
      <c r="S56" s="99"/>
      <c r="T56" s="100"/>
      <c r="U56" s="100"/>
      <c r="V56" s="100"/>
      <c r="W56" s="75"/>
      <c r="X56" s="99"/>
      <c r="Y56" s="99"/>
      <c r="Z56" s="100"/>
      <c r="AA56" s="100"/>
      <c r="AB56" s="1"/>
      <c r="AC56" s="1"/>
      <c r="AD56" s="1"/>
    </row>
    <row r="57" spans="1:30" ht="15" x14ac:dyDescent="0.25">
      <c r="A57" s="1"/>
      <c r="B57" s="34"/>
      <c r="C57" s="80" t="s">
        <v>51</v>
      </c>
      <c r="D57" s="82"/>
      <c r="E57" s="122"/>
      <c r="F57" s="100"/>
      <c r="G57" s="81"/>
      <c r="H57" s="81"/>
      <c r="I57" s="97"/>
      <c r="J57" s="97"/>
      <c r="K57" s="97"/>
      <c r="L57" s="99"/>
      <c r="M57" s="99"/>
      <c r="N57" s="100"/>
      <c r="O57" s="100"/>
      <c r="P57" s="34"/>
      <c r="Q57" s="332" t="s">
        <v>51</v>
      </c>
      <c r="R57" s="333"/>
      <c r="S57" s="122"/>
      <c r="T57" s="100"/>
      <c r="U57" s="100"/>
      <c r="V57" s="100"/>
      <c r="W57" s="75"/>
      <c r="X57" s="99"/>
      <c r="Y57" s="99"/>
      <c r="Z57" s="100"/>
      <c r="AA57" s="100"/>
      <c r="AB57" s="1"/>
      <c r="AC57" s="1"/>
      <c r="AD57" s="1"/>
    </row>
    <row r="58" spans="1:30" ht="15" x14ac:dyDescent="0.25">
      <c r="A58" s="1"/>
      <c r="B58" s="34"/>
      <c r="C58" s="332" t="s">
        <v>52</v>
      </c>
      <c r="D58" s="333"/>
      <c r="E58" s="122"/>
      <c r="F58" s="100"/>
      <c r="G58" s="81"/>
      <c r="H58" s="81"/>
      <c r="I58" s="97"/>
      <c r="J58" s="97"/>
      <c r="K58" s="97"/>
      <c r="L58" s="99"/>
      <c r="M58" s="99"/>
      <c r="N58" s="100"/>
      <c r="O58" s="100"/>
      <c r="P58" s="34"/>
      <c r="Q58" s="332" t="s">
        <v>52</v>
      </c>
      <c r="R58" s="333"/>
      <c r="S58" s="122"/>
      <c r="T58" s="100"/>
      <c r="U58" s="100"/>
      <c r="V58" s="100"/>
      <c r="W58" s="75"/>
      <c r="X58" s="99"/>
      <c r="Y58" s="99"/>
      <c r="Z58" s="100"/>
      <c r="AA58" s="100"/>
      <c r="AB58" s="1"/>
      <c r="AC58" s="1"/>
      <c r="AD58" s="1"/>
    </row>
    <row r="59" spans="1:30" ht="15.75" x14ac:dyDescent="0.25">
      <c r="A59" s="1"/>
      <c r="B59" s="34"/>
      <c r="C59" s="340" t="s">
        <v>83</v>
      </c>
      <c r="D59" s="407"/>
      <c r="E59" s="122"/>
      <c r="F59" s="100"/>
      <c r="G59" s="81"/>
      <c r="H59" s="81"/>
      <c r="I59" s="97"/>
      <c r="J59" s="97"/>
      <c r="K59" s="97"/>
      <c r="L59" s="99"/>
      <c r="M59" s="99"/>
      <c r="N59" s="100"/>
      <c r="O59" s="100"/>
      <c r="P59" s="34"/>
      <c r="Q59" s="332" t="s">
        <v>83</v>
      </c>
      <c r="R59" s="333"/>
      <c r="S59" s="122"/>
      <c r="T59" s="100"/>
      <c r="U59" s="100"/>
      <c r="V59" s="100"/>
      <c r="W59" s="75"/>
      <c r="X59" s="99"/>
      <c r="Y59" s="99"/>
      <c r="Z59" s="100"/>
      <c r="AA59" s="100"/>
      <c r="AB59" s="1"/>
      <c r="AC59" s="1"/>
      <c r="AD59" s="1"/>
    </row>
    <row r="60" spans="1:30" ht="15.75" x14ac:dyDescent="0.25">
      <c r="A60" s="1"/>
      <c r="B60" s="34"/>
      <c r="C60" s="340" t="s">
        <v>53</v>
      </c>
      <c r="D60" s="341"/>
      <c r="E60" s="123"/>
      <c r="F60" s="100"/>
      <c r="G60" s="81"/>
      <c r="H60" s="81"/>
      <c r="I60" s="97"/>
      <c r="J60" s="97"/>
      <c r="K60" s="97"/>
      <c r="L60" s="99"/>
      <c r="M60" s="99"/>
      <c r="N60" s="100"/>
      <c r="O60" s="100"/>
      <c r="P60" s="34"/>
      <c r="Q60" s="332" t="s">
        <v>53</v>
      </c>
      <c r="R60" s="333"/>
      <c r="S60" s="122"/>
      <c r="T60" s="100"/>
      <c r="U60" s="100"/>
      <c r="V60" s="100"/>
      <c r="W60" s="75"/>
      <c r="X60" s="99"/>
      <c r="Y60" s="99"/>
      <c r="Z60" s="100"/>
      <c r="AA60" s="100"/>
      <c r="AB60" s="1"/>
      <c r="AC60" s="1"/>
      <c r="AD60" s="1"/>
    </row>
    <row r="61" spans="1:30" ht="15.75" x14ac:dyDescent="0.25">
      <c r="A61" s="1"/>
      <c r="B61" s="34"/>
      <c r="C61" s="330" t="s">
        <v>84</v>
      </c>
      <c r="D61" s="331"/>
      <c r="E61" s="123"/>
      <c r="F61" s="100"/>
      <c r="G61" s="81"/>
      <c r="H61" s="81"/>
      <c r="I61" s="97"/>
      <c r="J61" s="97"/>
      <c r="K61" s="97"/>
      <c r="L61" s="99"/>
      <c r="M61" s="99"/>
      <c r="N61" s="100"/>
      <c r="O61" s="100"/>
      <c r="P61" s="34"/>
      <c r="Q61" s="332" t="s">
        <v>84</v>
      </c>
      <c r="R61" s="333"/>
      <c r="S61" s="122"/>
      <c r="T61" s="100"/>
      <c r="U61" s="100"/>
      <c r="V61" s="100"/>
      <c r="W61" s="75"/>
      <c r="X61" s="99"/>
      <c r="Y61" s="99"/>
      <c r="Z61" s="100"/>
      <c r="AA61" s="100"/>
      <c r="AB61" s="1"/>
      <c r="AC61" s="1"/>
      <c r="AD61" s="1"/>
    </row>
    <row r="62" spans="1:30" ht="30" customHeight="1" x14ac:dyDescent="0.25">
      <c r="A62" s="1"/>
      <c r="B62" s="34"/>
      <c r="C62" s="334" t="s">
        <v>118</v>
      </c>
      <c r="D62" s="334"/>
      <c r="E62" s="124">
        <f>E60-E58</f>
        <v>0</v>
      </c>
      <c r="F62" s="100"/>
      <c r="G62" s="81"/>
      <c r="H62" s="81"/>
      <c r="I62" s="97"/>
      <c r="J62" s="97"/>
      <c r="K62" s="97"/>
      <c r="L62" s="99"/>
      <c r="M62" s="99"/>
      <c r="N62" s="100"/>
      <c r="O62" s="100"/>
      <c r="P62" s="34"/>
      <c r="Q62" s="334" t="s">
        <v>118</v>
      </c>
      <c r="R62" s="334"/>
      <c r="S62" s="125">
        <f>S60-S58</f>
        <v>0</v>
      </c>
      <c r="T62" s="100"/>
      <c r="U62" s="100"/>
      <c r="V62" s="100"/>
      <c r="W62" s="75"/>
      <c r="X62" s="99"/>
      <c r="Y62" s="99"/>
      <c r="Z62" s="100"/>
      <c r="AA62" s="100"/>
      <c r="AB62" s="1"/>
      <c r="AC62" s="1"/>
      <c r="AD62" s="1"/>
    </row>
    <row r="63" spans="1:30" ht="15" x14ac:dyDescent="0.25">
      <c r="A63" s="1"/>
      <c r="B63" s="34"/>
      <c r="C63" s="99"/>
      <c r="D63" s="81"/>
      <c r="E63" s="100"/>
      <c r="F63" s="100"/>
      <c r="G63" s="81"/>
      <c r="H63" s="81"/>
      <c r="I63" s="97"/>
      <c r="J63" s="97"/>
      <c r="K63" s="97"/>
      <c r="L63" s="99"/>
      <c r="M63" s="99"/>
      <c r="N63" s="100"/>
      <c r="O63" s="100"/>
      <c r="P63" s="34"/>
      <c r="Q63" s="34"/>
      <c r="R63" s="99"/>
      <c r="S63" s="99"/>
      <c r="T63" s="100"/>
      <c r="U63" s="100"/>
      <c r="V63" s="100"/>
      <c r="W63" s="75"/>
      <c r="X63" s="99"/>
      <c r="Y63" s="99"/>
      <c r="Z63" s="100"/>
      <c r="AA63" s="100"/>
      <c r="AB63" s="1"/>
      <c r="AC63" s="1"/>
      <c r="AD63" s="1"/>
    </row>
    <row r="64" spans="1:30" ht="15.75" x14ac:dyDescent="0.25">
      <c r="A64" s="1"/>
      <c r="B64" s="34"/>
      <c r="C64" s="431" t="s">
        <v>85</v>
      </c>
      <c r="D64" s="431"/>
      <c r="E64" s="431"/>
      <c r="F64" s="46"/>
      <c r="G64" s="81"/>
      <c r="H64" s="81"/>
      <c r="I64" s="97"/>
      <c r="J64" s="97"/>
      <c r="K64" s="97"/>
      <c r="L64" s="99"/>
      <c r="M64" s="99"/>
      <c r="N64" s="100"/>
      <c r="O64" s="100"/>
      <c r="P64" s="34"/>
      <c r="Q64" s="431" t="s">
        <v>85</v>
      </c>
      <c r="R64" s="431"/>
      <c r="S64" s="431"/>
      <c r="T64" s="46"/>
      <c r="U64" s="100"/>
      <c r="V64" s="100"/>
      <c r="W64" s="75"/>
      <c r="X64" s="99"/>
      <c r="Y64" s="99"/>
      <c r="Z64" s="100"/>
      <c r="AA64" s="100"/>
      <c r="AB64" s="1"/>
      <c r="AC64" s="1"/>
      <c r="AD64" s="1"/>
    </row>
    <row r="65" spans="1:30" ht="15" x14ac:dyDescent="0.25">
      <c r="A65" s="1"/>
      <c r="B65" s="34"/>
      <c r="C65" s="34"/>
      <c r="D65" s="34"/>
      <c r="E65" s="34"/>
      <c r="F65" s="34"/>
      <c r="G65" s="81"/>
      <c r="H65" s="81"/>
      <c r="I65" s="97"/>
      <c r="J65" s="97"/>
      <c r="K65" s="97"/>
      <c r="L65" s="99"/>
      <c r="M65" s="99"/>
      <c r="N65" s="100"/>
      <c r="O65" s="100"/>
      <c r="P65" s="34"/>
      <c r="Q65" s="34"/>
      <c r="R65" s="34"/>
      <c r="S65" s="34"/>
      <c r="T65" s="34"/>
      <c r="U65" s="100"/>
      <c r="V65" s="100"/>
      <c r="W65" s="75"/>
      <c r="X65" s="99"/>
      <c r="Y65" s="99"/>
      <c r="Z65" s="100"/>
      <c r="AA65" s="100"/>
      <c r="AB65" s="1"/>
      <c r="AC65" s="1"/>
      <c r="AD65" s="1"/>
    </row>
    <row r="66" spans="1:30" ht="15" x14ac:dyDescent="0.25">
      <c r="A66" s="1"/>
      <c r="B66" s="34"/>
      <c r="C66" s="325" t="s">
        <v>86</v>
      </c>
      <c r="D66" s="325"/>
      <c r="E66" s="326"/>
      <c r="F66" s="429"/>
      <c r="G66" s="81"/>
      <c r="H66" s="81"/>
      <c r="I66" s="97"/>
      <c r="J66" s="97"/>
      <c r="K66" s="97"/>
      <c r="L66" s="99"/>
      <c r="M66" s="99"/>
      <c r="N66" s="100"/>
      <c r="O66" s="100"/>
      <c r="P66" s="34"/>
      <c r="Q66" s="325" t="s">
        <v>86</v>
      </c>
      <c r="R66" s="325"/>
      <c r="S66" s="326"/>
      <c r="T66" s="429"/>
      <c r="U66" s="100"/>
      <c r="V66" s="100"/>
      <c r="W66" s="75"/>
      <c r="X66" s="99"/>
      <c r="Y66" s="99"/>
      <c r="Z66" s="100"/>
      <c r="AA66" s="100"/>
      <c r="AB66" s="1"/>
      <c r="AC66" s="1"/>
      <c r="AD66" s="1"/>
    </row>
    <row r="67" spans="1:30" ht="15" x14ac:dyDescent="0.25">
      <c r="A67" s="1"/>
      <c r="B67" s="34"/>
      <c r="C67" s="325"/>
      <c r="D67" s="325"/>
      <c r="E67" s="326"/>
      <c r="F67" s="430"/>
      <c r="G67" s="81"/>
      <c r="H67" s="81"/>
      <c r="I67" s="97"/>
      <c r="J67" s="97"/>
      <c r="K67" s="97"/>
      <c r="L67" s="99"/>
      <c r="M67" s="99"/>
      <c r="N67" s="100"/>
      <c r="O67" s="100"/>
      <c r="P67" s="34"/>
      <c r="Q67" s="325"/>
      <c r="R67" s="325"/>
      <c r="S67" s="326"/>
      <c r="T67" s="430"/>
      <c r="U67" s="100"/>
      <c r="V67" s="100"/>
      <c r="W67" s="75"/>
      <c r="X67" s="99"/>
      <c r="Y67" s="99"/>
      <c r="Z67" s="100"/>
      <c r="AA67" s="100"/>
      <c r="AB67" s="1"/>
      <c r="AC67" s="1"/>
      <c r="AD67" s="1"/>
    </row>
    <row r="68" spans="1:30" ht="15" x14ac:dyDescent="0.25">
      <c r="A68" s="1"/>
      <c r="B68" s="34"/>
      <c r="C68" s="99"/>
      <c r="D68" s="81"/>
      <c r="E68" s="100"/>
      <c r="F68" s="100"/>
      <c r="G68" s="81"/>
      <c r="H68" s="81"/>
      <c r="I68" s="97"/>
      <c r="J68" s="97"/>
      <c r="K68" s="97"/>
      <c r="L68" s="99"/>
      <c r="M68" s="99"/>
      <c r="N68" s="100"/>
      <c r="O68" s="100"/>
      <c r="P68" s="34"/>
      <c r="Q68" s="34"/>
      <c r="R68" s="99"/>
      <c r="S68" s="99"/>
      <c r="T68" s="100"/>
      <c r="U68" s="100"/>
      <c r="V68" s="100"/>
      <c r="W68" s="75"/>
      <c r="X68" s="99"/>
      <c r="Y68" s="99"/>
      <c r="Z68" s="100"/>
      <c r="AA68" s="100"/>
      <c r="AB68" s="1"/>
      <c r="AC68" s="1"/>
      <c r="AD68" s="1"/>
    </row>
    <row r="69" spans="1:30" ht="15" x14ac:dyDescent="0.25">
      <c r="A69" s="1"/>
      <c r="B69" s="34"/>
      <c r="C69" s="99"/>
      <c r="D69" s="81"/>
      <c r="E69" s="100"/>
      <c r="F69" s="100"/>
      <c r="G69" s="81"/>
      <c r="H69" s="81"/>
      <c r="I69" s="97"/>
      <c r="J69" s="97"/>
      <c r="K69" s="97"/>
      <c r="L69" s="99"/>
      <c r="M69" s="99"/>
      <c r="N69" s="100"/>
      <c r="O69" s="100"/>
      <c r="P69" s="34"/>
      <c r="Q69" s="34"/>
      <c r="R69" s="99"/>
      <c r="S69" s="99"/>
      <c r="T69" s="100"/>
      <c r="U69" s="100"/>
      <c r="V69" s="100"/>
      <c r="W69" s="75"/>
      <c r="X69" s="99"/>
      <c r="Y69" s="99"/>
      <c r="Z69" s="100"/>
      <c r="AA69" s="100"/>
      <c r="AB69" s="1"/>
      <c r="AC69" s="1"/>
      <c r="AD69" s="1"/>
    </row>
    <row r="70" spans="1:30" ht="15" x14ac:dyDescent="0.25">
      <c r="A70" s="1"/>
      <c r="B70" s="34"/>
      <c r="C70" s="99"/>
      <c r="D70" s="81"/>
      <c r="E70" s="100"/>
      <c r="F70" s="100"/>
      <c r="G70" s="81"/>
      <c r="H70" s="81"/>
      <c r="I70" s="97"/>
      <c r="J70" s="97"/>
      <c r="K70" s="97"/>
      <c r="L70" s="99"/>
      <c r="M70" s="99"/>
      <c r="N70" s="100"/>
      <c r="O70" s="100"/>
      <c r="P70" s="34"/>
      <c r="Q70" s="34"/>
      <c r="R70" s="99"/>
      <c r="S70" s="99"/>
      <c r="T70" s="100"/>
      <c r="U70" s="100"/>
      <c r="V70" s="100"/>
      <c r="W70" s="75"/>
      <c r="X70" s="99"/>
      <c r="Y70" s="99"/>
      <c r="Z70" s="100"/>
      <c r="AA70" s="100"/>
      <c r="AB70" s="1"/>
      <c r="AC70" s="1"/>
      <c r="AD70" s="1"/>
    </row>
    <row r="71" spans="1:30" ht="15" customHeight="1" x14ac:dyDescent="0.2">
      <c r="A71" s="1"/>
      <c r="B71" s="34"/>
      <c r="C71" s="329" t="s">
        <v>38</v>
      </c>
      <c r="D71" s="329"/>
      <c r="E71" s="314" t="s">
        <v>119</v>
      </c>
      <c r="F71" s="314" t="s">
        <v>56</v>
      </c>
      <c r="G71" s="314" t="s">
        <v>39</v>
      </c>
      <c r="H71" s="314" t="s">
        <v>75</v>
      </c>
      <c r="I71" s="314"/>
      <c r="J71" s="314"/>
      <c r="K71" s="314"/>
      <c r="L71" s="314"/>
      <c r="M71" s="99"/>
      <c r="N71" s="100"/>
      <c r="O71" s="100"/>
      <c r="P71" s="34"/>
      <c r="Q71" s="329" t="s">
        <v>38</v>
      </c>
      <c r="R71" s="329"/>
      <c r="S71" s="314" t="s">
        <v>119</v>
      </c>
      <c r="T71" s="314" t="s">
        <v>56</v>
      </c>
      <c r="U71" s="314" t="s">
        <v>39</v>
      </c>
      <c r="V71" s="314"/>
      <c r="W71" s="315" t="s">
        <v>74</v>
      </c>
      <c r="X71" s="316"/>
      <c r="Y71" s="316"/>
      <c r="Z71" s="317"/>
      <c r="AA71" s="100"/>
      <c r="AB71" s="1"/>
      <c r="AC71" s="1"/>
      <c r="AD71" s="1"/>
    </row>
    <row r="72" spans="1:30" ht="15" customHeight="1" x14ac:dyDescent="0.2">
      <c r="A72" s="1"/>
      <c r="B72" s="34"/>
      <c r="C72" s="329"/>
      <c r="D72" s="329"/>
      <c r="E72" s="314"/>
      <c r="F72" s="314"/>
      <c r="G72" s="314"/>
      <c r="H72" s="314"/>
      <c r="I72" s="314"/>
      <c r="J72" s="314"/>
      <c r="K72" s="314"/>
      <c r="L72" s="314"/>
      <c r="M72" s="99"/>
      <c r="N72" s="100"/>
      <c r="O72" s="100"/>
      <c r="P72" s="34"/>
      <c r="Q72" s="329"/>
      <c r="R72" s="329"/>
      <c r="S72" s="314"/>
      <c r="T72" s="314"/>
      <c r="U72" s="314"/>
      <c r="V72" s="314"/>
      <c r="W72" s="318"/>
      <c r="X72" s="319"/>
      <c r="Y72" s="319"/>
      <c r="Z72" s="320"/>
      <c r="AA72" s="100"/>
      <c r="AB72" s="1"/>
      <c r="AC72" s="1"/>
      <c r="AD72" s="1"/>
    </row>
    <row r="73" spans="1:30" ht="15" x14ac:dyDescent="0.2">
      <c r="A73" s="1"/>
      <c r="B73" s="34"/>
      <c r="C73" s="329"/>
      <c r="D73" s="329"/>
      <c r="E73" s="314"/>
      <c r="F73" s="314"/>
      <c r="G73" s="314"/>
      <c r="H73" s="314"/>
      <c r="I73" s="314"/>
      <c r="J73" s="314"/>
      <c r="K73" s="314"/>
      <c r="L73" s="314"/>
      <c r="M73" s="99"/>
      <c r="N73" s="100"/>
      <c r="O73" s="100"/>
      <c r="P73" s="34"/>
      <c r="Q73" s="329"/>
      <c r="R73" s="329"/>
      <c r="S73" s="314"/>
      <c r="T73" s="314"/>
      <c r="U73" s="314"/>
      <c r="V73" s="314"/>
      <c r="W73" s="321"/>
      <c r="X73" s="322"/>
      <c r="Y73" s="322"/>
      <c r="Z73" s="323"/>
      <c r="AA73" s="100"/>
      <c r="AB73" s="1"/>
      <c r="AC73" s="1"/>
      <c r="AD73" s="1"/>
    </row>
    <row r="74" spans="1:30" ht="15" x14ac:dyDescent="0.2">
      <c r="A74" s="1"/>
      <c r="B74" s="307">
        <v>1</v>
      </c>
      <c r="C74" s="295"/>
      <c r="D74" s="295"/>
      <c r="E74" s="311"/>
      <c r="F74" s="311"/>
      <c r="G74" s="300"/>
      <c r="H74" s="295"/>
      <c r="I74" s="295"/>
      <c r="J74" s="295"/>
      <c r="K74" s="295"/>
      <c r="L74" s="295"/>
      <c r="M74" s="99"/>
      <c r="N74" s="100"/>
      <c r="O74" s="100"/>
      <c r="P74" s="307">
        <v>1</v>
      </c>
      <c r="Q74" s="295"/>
      <c r="R74" s="295"/>
      <c r="S74" s="298"/>
      <c r="T74" s="298"/>
      <c r="U74" s="312"/>
      <c r="V74" s="312"/>
      <c r="W74" s="301"/>
      <c r="X74" s="302"/>
      <c r="Y74" s="302"/>
      <c r="Z74" s="303"/>
      <c r="AA74" s="100"/>
      <c r="AB74" s="1"/>
      <c r="AC74" s="1"/>
      <c r="AD74" s="1"/>
    </row>
    <row r="75" spans="1:30" ht="15" x14ac:dyDescent="0.2">
      <c r="A75" s="1"/>
      <c r="B75" s="307"/>
      <c r="C75" s="295"/>
      <c r="D75" s="295"/>
      <c r="E75" s="311"/>
      <c r="F75" s="311"/>
      <c r="G75" s="300"/>
      <c r="H75" s="295"/>
      <c r="I75" s="295"/>
      <c r="J75" s="295"/>
      <c r="K75" s="295"/>
      <c r="L75" s="295"/>
      <c r="M75" s="99"/>
      <c r="N75" s="100"/>
      <c r="O75" s="100"/>
      <c r="P75" s="307"/>
      <c r="Q75" s="295"/>
      <c r="R75" s="295"/>
      <c r="S75" s="299"/>
      <c r="T75" s="299"/>
      <c r="U75" s="312"/>
      <c r="V75" s="312"/>
      <c r="W75" s="304"/>
      <c r="X75" s="305"/>
      <c r="Y75" s="305"/>
      <c r="Z75" s="306"/>
      <c r="AA75" s="100"/>
      <c r="AB75" s="1"/>
      <c r="AC75" s="1"/>
      <c r="AD75" s="1"/>
    </row>
    <row r="76" spans="1:30" ht="15" x14ac:dyDescent="0.2">
      <c r="A76" s="1"/>
      <c r="B76" s="307">
        <v>2</v>
      </c>
      <c r="C76" s="295"/>
      <c r="D76" s="295"/>
      <c r="E76" s="311"/>
      <c r="F76" s="311"/>
      <c r="G76" s="300"/>
      <c r="H76" s="295"/>
      <c r="I76" s="295"/>
      <c r="J76" s="295"/>
      <c r="K76" s="295"/>
      <c r="L76" s="295"/>
      <c r="M76" s="99"/>
      <c r="N76" s="100"/>
      <c r="O76" s="100"/>
      <c r="P76" s="324">
        <v>2</v>
      </c>
      <c r="Q76" s="295"/>
      <c r="R76" s="295"/>
      <c r="S76" s="298"/>
      <c r="T76" s="298"/>
      <c r="U76" s="312"/>
      <c r="V76" s="312"/>
      <c r="W76" s="301"/>
      <c r="X76" s="302"/>
      <c r="Y76" s="302"/>
      <c r="Z76" s="303"/>
      <c r="AA76" s="100"/>
      <c r="AB76" s="1"/>
      <c r="AC76" s="1"/>
      <c r="AD76" s="1"/>
    </row>
    <row r="77" spans="1:30" ht="15" x14ac:dyDescent="0.2">
      <c r="A77" s="1"/>
      <c r="B77" s="307"/>
      <c r="C77" s="295"/>
      <c r="D77" s="295"/>
      <c r="E77" s="311"/>
      <c r="F77" s="311"/>
      <c r="G77" s="300"/>
      <c r="H77" s="295"/>
      <c r="I77" s="295"/>
      <c r="J77" s="295"/>
      <c r="K77" s="295"/>
      <c r="L77" s="295"/>
      <c r="M77" s="99"/>
      <c r="N77" s="100"/>
      <c r="O77" s="100"/>
      <c r="P77" s="324"/>
      <c r="Q77" s="295"/>
      <c r="R77" s="295"/>
      <c r="S77" s="299"/>
      <c r="T77" s="299"/>
      <c r="U77" s="312"/>
      <c r="V77" s="312"/>
      <c r="W77" s="304"/>
      <c r="X77" s="305"/>
      <c r="Y77" s="305"/>
      <c r="Z77" s="306"/>
      <c r="AA77" s="100"/>
      <c r="AB77" s="1"/>
      <c r="AC77" s="1"/>
      <c r="AD77" s="1"/>
    </row>
    <row r="78" spans="1:30" ht="15" x14ac:dyDescent="0.2">
      <c r="A78" s="1"/>
      <c r="B78" s="307">
        <v>3</v>
      </c>
      <c r="C78" s="295"/>
      <c r="D78" s="295"/>
      <c r="E78" s="311"/>
      <c r="F78" s="311"/>
      <c r="G78" s="300"/>
      <c r="H78" s="295"/>
      <c r="I78" s="295"/>
      <c r="J78" s="295"/>
      <c r="K78" s="295"/>
      <c r="L78" s="295"/>
      <c r="M78" s="99"/>
      <c r="N78" s="100"/>
      <c r="O78" s="100"/>
      <c r="P78" s="307">
        <v>3</v>
      </c>
      <c r="Q78" s="295"/>
      <c r="R78" s="295"/>
      <c r="S78" s="298"/>
      <c r="T78" s="298"/>
      <c r="U78" s="300"/>
      <c r="V78" s="300"/>
      <c r="W78" s="301"/>
      <c r="X78" s="302"/>
      <c r="Y78" s="302"/>
      <c r="Z78" s="303"/>
      <c r="AA78" s="100"/>
      <c r="AB78" s="1"/>
      <c r="AC78" s="1"/>
      <c r="AD78" s="1"/>
    </row>
    <row r="79" spans="1:30" ht="15" x14ac:dyDescent="0.2">
      <c r="A79" s="1"/>
      <c r="B79" s="307"/>
      <c r="C79" s="295"/>
      <c r="D79" s="295"/>
      <c r="E79" s="311"/>
      <c r="F79" s="311"/>
      <c r="G79" s="300"/>
      <c r="H79" s="295"/>
      <c r="I79" s="295"/>
      <c r="J79" s="295"/>
      <c r="K79" s="295"/>
      <c r="L79" s="295"/>
      <c r="M79" s="99"/>
      <c r="N79" s="100"/>
      <c r="O79" s="100"/>
      <c r="P79" s="307"/>
      <c r="Q79" s="295"/>
      <c r="R79" s="295"/>
      <c r="S79" s="299"/>
      <c r="T79" s="299"/>
      <c r="U79" s="300"/>
      <c r="V79" s="300"/>
      <c r="W79" s="304"/>
      <c r="X79" s="305"/>
      <c r="Y79" s="305"/>
      <c r="Z79" s="306"/>
      <c r="AA79" s="100"/>
      <c r="AB79" s="1"/>
      <c r="AC79" s="1"/>
      <c r="AD79" s="1"/>
    </row>
    <row r="80" spans="1:30" ht="15" x14ac:dyDescent="0.2">
      <c r="A80" s="1"/>
      <c r="B80" s="307">
        <v>4</v>
      </c>
      <c r="C80" s="308"/>
      <c r="D80" s="308"/>
      <c r="E80" s="309"/>
      <c r="F80" s="309"/>
      <c r="G80" s="300"/>
      <c r="H80" s="308"/>
      <c r="I80" s="308"/>
      <c r="J80" s="308"/>
      <c r="K80" s="308"/>
      <c r="L80" s="308"/>
      <c r="M80" s="99"/>
      <c r="N80" s="100"/>
      <c r="O80" s="100"/>
      <c r="P80" s="307">
        <v>4</v>
      </c>
      <c r="Q80" s="295"/>
      <c r="R80" s="295"/>
      <c r="S80" s="298"/>
      <c r="T80" s="298"/>
      <c r="U80" s="300"/>
      <c r="V80" s="300"/>
      <c r="W80" s="301"/>
      <c r="X80" s="302"/>
      <c r="Y80" s="302"/>
      <c r="Z80" s="303"/>
      <c r="AA80" s="100"/>
      <c r="AB80" s="1"/>
      <c r="AC80" s="1"/>
      <c r="AD80" s="1"/>
    </row>
    <row r="81" spans="1:32" ht="15" x14ac:dyDescent="0.2">
      <c r="A81" s="1"/>
      <c r="B81" s="307"/>
      <c r="C81" s="308"/>
      <c r="D81" s="308"/>
      <c r="E81" s="309"/>
      <c r="F81" s="309"/>
      <c r="G81" s="300"/>
      <c r="H81" s="308"/>
      <c r="I81" s="308"/>
      <c r="J81" s="308"/>
      <c r="K81" s="308"/>
      <c r="L81" s="308"/>
      <c r="M81" s="99"/>
      <c r="N81" s="100"/>
      <c r="O81" s="100"/>
      <c r="P81" s="307"/>
      <c r="Q81" s="295"/>
      <c r="R81" s="295"/>
      <c r="S81" s="299"/>
      <c r="T81" s="299"/>
      <c r="U81" s="300"/>
      <c r="V81" s="300"/>
      <c r="W81" s="304"/>
      <c r="X81" s="305"/>
      <c r="Y81" s="305"/>
      <c r="Z81" s="306"/>
      <c r="AA81" s="100"/>
      <c r="AB81" s="1"/>
      <c r="AC81" s="1"/>
      <c r="AD81" s="1"/>
    </row>
    <row r="82" spans="1:32" ht="15" x14ac:dyDescent="0.25">
      <c r="A82" s="1"/>
      <c r="B82" s="34"/>
      <c r="C82" s="99"/>
      <c r="D82" s="81"/>
      <c r="E82" s="100"/>
      <c r="F82" s="100"/>
      <c r="G82" s="81"/>
      <c r="H82" s="81"/>
      <c r="I82" s="97"/>
      <c r="J82" s="97"/>
      <c r="K82" s="97"/>
      <c r="L82" s="99"/>
      <c r="M82" s="99"/>
      <c r="N82" s="100"/>
      <c r="O82" s="100"/>
      <c r="P82" s="34"/>
      <c r="Q82" s="34"/>
      <c r="R82" s="99"/>
      <c r="S82" s="99"/>
      <c r="T82" s="100"/>
      <c r="U82" s="100"/>
      <c r="V82" s="100"/>
      <c r="W82" s="75"/>
      <c r="X82" s="34"/>
      <c r="Y82" s="34"/>
      <c r="Z82" s="34"/>
      <c r="AA82" s="100"/>
      <c r="AB82" s="1"/>
      <c r="AC82" s="1"/>
      <c r="AD82" s="1"/>
    </row>
    <row r="83" spans="1:32" ht="15" x14ac:dyDescent="0.25">
      <c r="A83" s="1"/>
      <c r="B83" s="34"/>
      <c r="C83" s="99"/>
      <c r="D83" s="81"/>
      <c r="E83" s="100"/>
      <c r="F83" s="100"/>
      <c r="G83" s="81"/>
      <c r="H83" s="81"/>
      <c r="I83" s="97"/>
      <c r="J83" s="97"/>
      <c r="K83" s="97"/>
      <c r="L83" s="99"/>
      <c r="M83" s="99"/>
      <c r="N83" s="100"/>
      <c r="O83" s="100"/>
      <c r="P83" s="34"/>
      <c r="Q83" s="34"/>
      <c r="R83" s="99"/>
      <c r="S83" s="99"/>
      <c r="T83" s="100"/>
      <c r="U83" s="100"/>
      <c r="V83" s="100"/>
      <c r="W83" s="75"/>
      <c r="X83" s="99"/>
      <c r="Y83" s="99"/>
      <c r="Z83" s="100"/>
      <c r="AA83" s="100"/>
      <c r="AB83" s="1"/>
      <c r="AC83" s="1"/>
      <c r="AD83" s="1"/>
    </row>
    <row r="84" spans="1:32" ht="15" x14ac:dyDescent="0.25">
      <c r="A84" s="1"/>
      <c r="B84" s="34"/>
      <c r="C84" s="81"/>
      <c r="D84" s="81"/>
      <c r="E84" s="100"/>
      <c r="F84" s="100"/>
      <c r="G84" s="81"/>
      <c r="H84" s="81"/>
      <c r="I84" s="97"/>
      <c r="J84" s="97"/>
      <c r="K84" s="97"/>
      <c r="L84" s="99"/>
      <c r="M84" s="99"/>
      <c r="N84" s="100"/>
      <c r="O84" s="100"/>
      <c r="P84" s="34"/>
      <c r="Q84" s="34"/>
      <c r="R84" s="99"/>
      <c r="S84" s="99"/>
      <c r="T84" s="100"/>
      <c r="U84" s="100"/>
      <c r="V84" s="100"/>
      <c r="W84" s="75"/>
      <c r="X84" s="99"/>
      <c r="Y84" s="99"/>
      <c r="Z84" s="100"/>
      <c r="AA84" s="100"/>
      <c r="AB84" s="1"/>
      <c r="AC84" s="1"/>
      <c r="AD84" s="1"/>
    </row>
    <row r="85" spans="1:32" ht="15" x14ac:dyDescent="0.25">
      <c r="A85" s="1"/>
      <c r="B85" s="34"/>
      <c r="C85" s="81"/>
      <c r="D85" s="81"/>
      <c r="E85" s="100"/>
      <c r="F85" s="100"/>
      <c r="G85" s="275"/>
      <c r="H85" s="275"/>
      <c r="I85" s="98"/>
      <c r="J85" s="98"/>
      <c r="K85" s="98"/>
      <c r="L85" s="99"/>
      <c r="M85" s="99"/>
      <c r="N85" s="100"/>
      <c r="O85" s="100"/>
      <c r="P85" s="34"/>
      <c r="Q85" s="34"/>
      <c r="R85" s="99"/>
      <c r="S85" s="99"/>
      <c r="T85" s="100"/>
      <c r="U85" s="100"/>
      <c r="V85" s="100"/>
      <c r="W85" s="75"/>
      <c r="X85" s="99"/>
      <c r="Y85" s="99"/>
      <c r="Z85" s="100"/>
      <c r="AA85" s="100"/>
      <c r="AB85" s="1"/>
      <c r="AC85" s="1"/>
      <c r="AD85" s="1"/>
    </row>
    <row r="86" spans="1:32" ht="15.75" x14ac:dyDescent="0.25">
      <c r="A86" s="1"/>
      <c r="B86" s="34"/>
      <c r="C86" s="102"/>
      <c r="D86" s="102"/>
      <c r="E86" s="101"/>
      <c r="F86" s="34"/>
      <c r="G86" s="275"/>
      <c r="H86" s="275"/>
      <c r="I86" s="98"/>
      <c r="J86" s="98"/>
      <c r="K86" s="98"/>
      <c r="L86" s="98"/>
      <c r="M86" s="73"/>
      <c r="N86" s="49"/>
      <c r="O86" s="49"/>
      <c r="P86" s="150"/>
      <c r="Q86" s="48"/>
      <c r="R86" s="34"/>
      <c r="S86" s="34"/>
      <c r="T86" s="34"/>
      <c r="U86" s="74"/>
      <c r="V86" s="75"/>
      <c r="W86" s="75"/>
      <c r="X86" s="99"/>
      <c r="Y86" s="99"/>
      <c r="Z86" s="100"/>
      <c r="AA86" s="57"/>
      <c r="AB86" s="1"/>
      <c r="AC86" s="1"/>
      <c r="AD86" s="1"/>
    </row>
    <row r="87" spans="1:32" ht="15" x14ac:dyDescent="0.25">
      <c r="A87" s="34"/>
      <c r="B87" s="34"/>
      <c r="C87" s="45"/>
      <c r="D87" s="45"/>
      <c r="E87" s="45"/>
      <c r="F87" s="45"/>
      <c r="G87" s="34"/>
      <c r="H87" s="34"/>
      <c r="I87" s="34"/>
      <c r="J87" s="73"/>
      <c r="K87" s="49"/>
      <c r="L87" s="49"/>
      <c r="M87" s="73"/>
      <c r="N87" s="31"/>
      <c r="O87" s="31"/>
      <c r="P87" s="3"/>
      <c r="Q87" s="48"/>
      <c r="R87" s="34"/>
      <c r="S87" s="34"/>
      <c r="T87" s="34"/>
      <c r="U87" s="34"/>
      <c r="V87" s="41"/>
      <c r="W87" s="66"/>
      <c r="X87" s="75"/>
      <c r="Y87" s="90"/>
      <c r="Z87" s="90"/>
      <c r="AA87" s="34"/>
      <c r="AB87" s="1"/>
      <c r="AC87" s="1"/>
      <c r="AD87" s="1"/>
    </row>
    <row r="88" spans="1:32" ht="13.9" customHeight="1" x14ac:dyDescent="0.2">
      <c r="A88" s="1"/>
      <c r="B88" s="1"/>
      <c r="C88" s="276"/>
      <c r="D88" s="276"/>
      <c r="E88" s="276"/>
      <c r="F88" s="276"/>
      <c r="G88" s="276"/>
      <c r="H88" s="39"/>
      <c r="I88" s="34"/>
      <c r="J88" s="40"/>
      <c r="K88" s="40"/>
      <c r="L88" s="41"/>
      <c r="M88" s="41"/>
      <c r="N88" s="41"/>
      <c r="O88" s="42"/>
      <c r="P88" s="41"/>
      <c r="Q88" s="41"/>
      <c r="R88" s="24"/>
      <c r="S88" s="71"/>
      <c r="T88" s="89"/>
      <c r="U88" s="58"/>
      <c r="V88" s="61"/>
      <c r="W88" s="61"/>
      <c r="X88" s="66"/>
      <c r="Y88" s="34"/>
      <c r="Z88" s="34"/>
      <c r="AA88" s="61"/>
      <c r="AB88" s="61"/>
      <c r="AC88" s="59"/>
      <c r="AD88" s="1"/>
    </row>
    <row r="89" spans="1:32" ht="13.9" customHeight="1" x14ac:dyDescent="0.25">
      <c r="A89" s="1"/>
      <c r="B89" s="1"/>
      <c r="C89" s="276"/>
      <c r="D89" s="276"/>
      <c r="E89" s="276"/>
      <c r="F89" s="276"/>
      <c r="G89" s="276"/>
      <c r="H89" s="39"/>
      <c r="I89" s="34"/>
      <c r="J89" s="40"/>
      <c r="K89" s="40"/>
      <c r="L89" s="41"/>
      <c r="M89" s="41"/>
      <c r="N89" s="41"/>
      <c r="O89" s="42"/>
      <c r="P89" s="41"/>
      <c r="Q89" s="41"/>
      <c r="R89" s="24"/>
      <c r="S89" s="34"/>
      <c r="T89" s="34"/>
      <c r="U89" s="34"/>
      <c r="V89" s="34"/>
      <c r="W89" s="34"/>
      <c r="X89" s="61"/>
      <c r="Y89" s="61"/>
      <c r="Z89" s="61"/>
      <c r="AA89" s="150"/>
      <c r="AB89" s="150"/>
      <c r="AC89" s="150"/>
      <c r="AD89" s="1"/>
    </row>
    <row r="90" spans="1:32" ht="19.5" customHeight="1" x14ac:dyDescent="0.25">
      <c r="A90" s="1"/>
      <c r="B90" s="1"/>
      <c r="C90" s="441" t="s">
        <v>60</v>
      </c>
      <c r="D90" s="441"/>
      <c r="E90" s="441"/>
      <c r="F90" s="441"/>
      <c r="G90" s="441"/>
      <c r="H90" s="441"/>
      <c r="I90" s="34"/>
      <c r="J90" s="40"/>
      <c r="K90" s="40"/>
      <c r="L90" s="41"/>
      <c r="M90" s="41"/>
      <c r="N90" s="41"/>
      <c r="O90" s="42"/>
      <c r="P90" s="41"/>
      <c r="Q90" s="41"/>
      <c r="R90" s="86"/>
      <c r="S90" s="443" t="s">
        <v>61</v>
      </c>
      <c r="T90" s="443"/>
      <c r="U90" s="443"/>
      <c r="V90" s="443"/>
      <c r="W90" s="443"/>
      <c r="X90" s="150"/>
      <c r="Y90" s="150"/>
      <c r="Z90" s="150"/>
      <c r="AA90" s="72"/>
      <c r="AB90" s="72"/>
      <c r="AC90" s="72"/>
      <c r="AD90" s="1"/>
    </row>
    <row r="91" spans="1:32" ht="13.5" customHeight="1" x14ac:dyDescent="0.2">
      <c r="A91" s="1"/>
      <c r="B91" s="1"/>
      <c r="C91" s="442"/>
      <c r="D91" s="442"/>
      <c r="E91" s="442"/>
      <c r="F91" s="442"/>
      <c r="G91" s="442"/>
      <c r="H91" s="442"/>
      <c r="I91" s="34"/>
      <c r="J91" s="40"/>
      <c r="K91" s="40"/>
      <c r="L91" s="41"/>
      <c r="M91" s="41"/>
      <c r="N91" s="113"/>
      <c r="O91" s="42"/>
      <c r="P91" s="41"/>
      <c r="Q91" s="41"/>
      <c r="R91" s="24"/>
      <c r="S91" s="280" t="s">
        <v>120</v>
      </c>
      <c r="T91" s="281"/>
      <c r="U91" s="281"/>
      <c r="V91" s="281"/>
      <c r="W91" s="281"/>
      <c r="X91" s="281"/>
      <c r="Y91" s="281"/>
      <c r="Z91" s="281"/>
      <c r="AA91" s="281"/>
      <c r="AB91" s="281"/>
      <c r="AC91" s="72"/>
      <c r="AD91" s="1"/>
    </row>
    <row r="92" spans="1:32" ht="13.9" customHeight="1" x14ac:dyDescent="0.2">
      <c r="A92" s="1"/>
      <c r="B92" s="1"/>
      <c r="C92" s="254" t="s">
        <v>40</v>
      </c>
      <c r="D92" s="255"/>
      <c r="E92" s="255"/>
      <c r="F92" s="256"/>
      <c r="G92" s="444" t="s">
        <v>110</v>
      </c>
      <c r="H92" s="445"/>
      <c r="I92" s="445"/>
      <c r="J92" s="445"/>
      <c r="K92" s="445"/>
      <c r="L92" s="446"/>
      <c r="M92" s="41"/>
      <c r="N92" s="41"/>
      <c r="O92" s="42"/>
      <c r="P92" s="41"/>
      <c r="Q92" s="41"/>
      <c r="R92" s="24"/>
      <c r="S92" s="282"/>
      <c r="T92" s="283"/>
      <c r="U92" s="283"/>
      <c r="V92" s="283"/>
      <c r="W92" s="283"/>
      <c r="X92" s="283"/>
      <c r="Y92" s="283"/>
      <c r="Z92" s="283"/>
      <c r="AA92" s="283"/>
      <c r="AB92" s="283"/>
      <c r="AC92" s="72"/>
      <c r="AD92" s="1"/>
    </row>
    <row r="93" spans="1:32" ht="53.25" customHeight="1" x14ac:dyDescent="0.25">
      <c r="A93" s="1"/>
      <c r="B93" s="1"/>
      <c r="C93" s="257"/>
      <c r="D93" s="258"/>
      <c r="E93" s="258"/>
      <c r="F93" s="259"/>
      <c r="G93" s="447"/>
      <c r="H93" s="448"/>
      <c r="I93" s="448"/>
      <c r="J93" s="448"/>
      <c r="K93" s="448"/>
      <c r="L93" s="449"/>
      <c r="M93" s="41"/>
      <c r="N93" s="41"/>
      <c r="O93" s="42"/>
      <c r="P93" s="41"/>
      <c r="Q93" s="41"/>
      <c r="R93" s="24"/>
      <c r="S93" s="105" t="s">
        <v>48</v>
      </c>
      <c r="T93" s="141" t="s">
        <v>77</v>
      </c>
      <c r="U93" s="107" t="s">
        <v>78</v>
      </c>
      <c r="V93" s="141" t="s">
        <v>79</v>
      </c>
      <c r="W93" s="141" t="s">
        <v>81</v>
      </c>
      <c r="X93" s="106" t="s">
        <v>54</v>
      </c>
      <c r="Y93" s="104" t="s">
        <v>62</v>
      </c>
      <c r="Z93" s="141" t="s">
        <v>49</v>
      </c>
      <c r="AA93" s="141" t="s">
        <v>80</v>
      </c>
      <c r="AB93" s="106" t="s">
        <v>26</v>
      </c>
      <c r="AC93" s="60"/>
      <c r="AD93" s="58"/>
      <c r="AE93" s="142"/>
      <c r="AF93" s="143"/>
    </row>
    <row r="94" spans="1:32" ht="13.9" customHeight="1" x14ac:dyDescent="0.25">
      <c r="A94" s="1"/>
      <c r="B94" s="1"/>
      <c r="C94" s="257"/>
      <c r="D94" s="258"/>
      <c r="E94" s="258"/>
      <c r="F94" s="259"/>
      <c r="G94" s="290" t="s">
        <v>42</v>
      </c>
      <c r="H94" s="291"/>
      <c r="I94" s="291"/>
      <c r="J94" s="291"/>
      <c r="K94" s="291"/>
      <c r="L94" s="291"/>
      <c r="M94" s="41"/>
      <c r="N94" s="41"/>
      <c r="O94" s="42"/>
      <c r="P94" s="41"/>
      <c r="Q94" s="41"/>
      <c r="R94" s="24"/>
      <c r="S94" s="156">
        <v>20000000</v>
      </c>
      <c r="T94" s="156">
        <v>150000</v>
      </c>
      <c r="U94" s="114">
        <v>4356000</v>
      </c>
      <c r="V94" s="114">
        <v>316000</v>
      </c>
      <c r="W94" s="115">
        <v>50000</v>
      </c>
      <c r="X94" s="114">
        <v>120000</v>
      </c>
      <c r="Y94" s="114">
        <v>7000000</v>
      </c>
      <c r="Z94" s="114">
        <v>10200000</v>
      </c>
      <c r="AA94" s="114">
        <v>310000</v>
      </c>
      <c r="AB94" s="116">
        <f>S94+T94+U94+V94+W94+X94+Y94+Z94+AA94</f>
        <v>42502000</v>
      </c>
      <c r="AC94" s="35"/>
      <c r="AD94" s="58"/>
      <c r="AE94" s="142"/>
      <c r="AF94" s="144"/>
    </row>
    <row r="95" spans="1:32" ht="13.9" customHeight="1" x14ac:dyDescent="0.25">
      <c r="A95" s="1"/>
      <c r="B95" s="1"/>
      <c r="C95" s="257"/>
      <c r="D95" s="258"/>
      <c r="E95" s="258"/>
      <c r="F95" s="259"/>
      <c r="G95" s="292"/>
      <c r="H95" s="292"/>
      <c r="I95" s="292"/>
      <c r="J95" s="292"/>
      <c r="K95" s="292"/>
      <c r="L95" s="292"/>
      <c r="M95" s="41"/>
      <c r="N95" s="41"/>
      <c r="O95" s="42"/>
      <c r="P95" s="41"/>
      <c r="Q95" s="41"/>
      <c r="R95" s="24"/>
      <c r="S95" s="43"/>
      <c r="T95" s="34"/>
      <c r="U95" s="35"/>
      <c r="V95" s="35"/>
      <c r="W95" s="35"/>
      <c r="X95" s="34"/>
      <c r="Y95" s="34"/>
      <c r="Z95" s="34"/>
      <c r="AA95" s="34"/>
      <c r="AB95" s="34"/>
      <c r="AC95" s="64"/>
      <c r="AD95" s="1"/>
    </row>
    <row r="96" spans="1:32" ht="13.9" customHeight="1" x14ac:dyDescent="0.25">
      <c r="A96" s="1"/>
      <c r="B96" s="1"/>
      <c r="C96" s="260"/>
      <c r="D96" s="261"/>
      <c r="E96" s="261"/>
      <c r="F96" s="262"/>
      <c r="G96" s="293"/>
      <c r="H96" s="293"/>
      <c r="I96" s="293"/>
      <c r="J96" s="293"/>
      <c r="K96" s="293"/>
      <c r="L96" s="292"/>
      <c r="M96" s="41"/>
      <c r="N96" s="41"/>
      <c r="O96" s="42"/>
      <c r="P96" s="41"/>
      <c r="Q96" s="41"/>
      <c r="R96" s="24"/>
      <c r="S96" s="43"/>
      <c r="T96" s="34"/>
      <c r="U96" s="35"/>
      <c r="V96" s="35"/>
      <c r="W96" s="35"/>
      <c r="X96" s="58"/>
      <c r="Y96" s="34"/>
      <c r="Z96" s="35"/>
      <c r="AA96" s="440"/>
      <c r="AB96" s="440"/>
      <c r="AC96" s="64"/>
      <c r="AD96" s="1"/>
    </row>
    <row r="97" spans="1:30" ht="13.9" customHeight="1" x14ac:dyDescent="0.25">
      <c r="A97" s="1"/>
      <c r="B97" s="1"/>
      <c r="C97" s="254" t="s">
        <v>41</v>
      </c>
      <c r="D97" s="255"/>
      <c r="E97" s="255"/>
      <c r="F97" s="256"/>
      <c r="G97" s="263" t="s">
        <v>70</v>
      </c>
      <c r="H97" s="264"/>
      <c r="I97" s="264"/>
      <c r="J97" s="264"/>
      <c r="K97" s="264"/>
      <c r="L97" s="264"/>
      <c r="M97" s="438" t="s">
        <v>55</v>
      </c>
      <c r="N97" s="269"/>
      <c r="O97" s="42"/>
      <c r="P97" s="41"/>
      <c r="Q97" s="41"/>
      <c r="R97" s="24"/>
      <c r="S97" s="43"/>
      <c r="T97" s="34"/>
      <c r="U97" s="62"/>
      <c r="V97" s="62"/>
      <c r="W97" s="62"/>
      <c r="X97" s="440"/>
      <c r="Y97" s="440"/>
      <c r="Z97" s="35"/>
      <c r="AA97" s="32"/>
      <c r="AB97" s="33"/>
      <c r="AC97" s="64"/>
      <c r="AD97" s="1"/>
    </row>
    <row r="98" spans="1:30" ht="13.9" customHeight="1" x14ac:dyDescent="0.25">
      <c r="A98" s="1"/>
      <c r="B98" s="1"/>
      <c r="C98" s="257"/>
      <c r="D98" s="258"/>
      <c r="E98" s="258"/>
      <c r="F98" s="259"/>
      <c r="G98" s="265"/>
      <c r="H98" s="266"/>
      <c r="I98" s="266"/>
      <c r="J98" s="266"/>
      <c r="K98" s="266"/>
      <c r="L98" s="266"/>
      <c r="M98" s="439"/>
      <c r="N98" s="270"/>
      <c r="O98" s="42"/>
      <c r="P98" s="41"/>
      <c r="Q98" s="41"/>
      <c r="R98" s="24"/>
      <c r="S98" s="43"/>
      <c r="T98" s="34"/>
      <c r="U98" s="62"/>
      <c r="V98" s="62"/>
      <c r="W98" s="62"/>
      <c r="X98" s="62"/>
      <c r="Y98" s="62"/>
      <c r="Z98" s="35"/>
      <c r="AA98" s="32"/>
      <c r="AB98" s="33"/>
      <c r="AC98" s="64"/>
      <c r="AD98" s="1"/>
    </row>
    <row r="99" spans="1:30" ht="13.9" customHeight="1" x14ac:dyDescent="0.25">
      <c r="A99" s="1"/>
      <c r="B99" s="1"/>
      <c r="C99" s="257"/>
      <c r="D99" s="258"/>
      <c r="E99" s="258"/>
      <c r="F99" s="259"/>
      <c r="G99" s="265"/>
      <c r="H99" s="266"/>
      <c r="I99" s="266"/>
      <c r="J99" s="266"/>
      <c r="K99" s="266"/>
      <c r="L99" s="266"/>
      <c r="M99" s="439"/>
      <c r="N99" s="271"/>
      <c r="O99" s="42"/>
      <c r="P99" s="41"/>
      <c r="Q99" s="41"/>
      <c r="R99" s="24"/>
      <c r="S99" s="43"/>
      <c r="T99" s="34"/>
      <c r="U99" s="62"/>
      <c r="V99" s="62"/>
      <c r="W99" s="62"/>
      <c r="X99" s="62"/>
      <c r="Y99" s="62"/>
      <c r="Z99" s="35"/>
      <c r="AA99" s="32"/>
      <c r="AB99" s="33"/>
      <c r="AC99" s="64"/>
      <c r="AD99" s="1"/>
    </row>
    <row r="100" spans="1:30" ht="13.9" customHeight="1" x14ac:dyDescent="0.25">
      <c r="A100" s="1"/>
      <c r="B100" s="1"/>
      <c r="C100" s="257"/>
      <c r="D100" s="258"/>
      <c r="E100" s="258"/>
      <c r="F100" s="259"/>
      <c r="G100" s="265"/>
      <c r="H100" s="266"/>
      <c r="I100" s="266"/>
      <c r="J100" s="266"/>
      <c r="K100" s="266"/>
      <c r="L100" s="266"/>
      <c r="M100" s="439"/>
      <c r="N100" s="273">
        <v>10</v>
      </c>
      <c r="O100" s="42"/>
      <c r="P100" s="54"/>
      <c r="Q100" s="41"/>
      <c r="R100" s="24"/>
      <c r="S100" s="43"/>
      <c r="T100" s="34"/>
      <c r="U100" s="62"/>
      <c r="V100" s="62"/>
      <c r="W100" s="62"/>
      <c r="X100" s="62"/>
      <c r="Y100" s="62"/>
      <c r="Z100" s="35"/>
      <c r="AA100" s="32"/>
      <c r="AB100" s="33"/>
      <c r="AC100" s="64"/>
      <c r="AD100" s="34"/>
    </row>
    <row r="101" spans="1:30" ht="13.9" customHeight="1" x14ac:dyDescent="0.25">
      <c r="A101" s="1"/>
      <c r="B101" s="1"/>
      <c r="C101" s="257"/>
      <c r="D101" s="258"/>
      <c r="E101" s="258"/>
      <c r="F101" s="259"/>
      <c r="G101" s="265"/>
      <c r="H101" s="266"/>
      <c r="I101" s="266"/>
      <c r="J101" s="266"/>
      <c r="K101" s="266"/>
      <c r="L101" s="266"/>
      <c r="M101" s="439"/>
      <c r="N101" s="273"/>
      <c r="O101" s="41"/>
      <c r="P101" s="42"/>
      <c r="Q101" s="24"/>
      <c r="R101" s="43"/>
      <c r="S101" s="1"/>
      <c r="T101" s="62"/>
      <c r="U101" s="62"/>
      <c r="V101" s="62"/>
      <c r="W101" s="62"/>
      <c r="X101" s="62"/>
      <c r="Y101" s="62"/>
      <c r="Z101" s="35"/>
      <c r="AA101" s="33"/>
      <c r="AB101" s="64"/>
      <c r="AC101" s="34"/>
      <c r="AD101" s="34"/>
    </row>
    <row r="102" spans="1:30" ht="14.25" customHeight="1" x14ac:dyDescent="0.25">
      <c r="A102" s="1"/>
      <c r="B102" s="1"/>
      <c r="C102" s="257"/>
      <c r="D102" s="258"/>
      <c r="E102" s="258"/>
      <c r="F102" s="259"/>
      <c r="G102" s="265"/>
      <c r="H102" s="266"/>
      <c r="I102" s="266"/>
      <c r="J102" s="266"/>
      <c r="K102" s="266"/>
      <c r="L102" s="266"/>
      <c r="M102" s="439"/>
      <c r="N102" s="274"/>
      <c r="O102" s="41"/>
      <c r="P102" s="42"/>
      <c r="Q102" s="24"/>
      <c r="R102" s="43"/>
      <c r="S102" s="1"/>
      <c r="T102" s="62"/>
      <c r="U102" s="62"/>
      <c r="V102" s="62"/>
      <c r="W102" s="62"/>
      <c r="X102" s="62"/>
      <c r="Y102" s="35"/>
      <c r="Z102" s="32"/>
      <c r="AA102" s="33"/>
      <c r="AB102" s="64"/>
      <c r="AC102" s="34"/>
      <c r="AD102" s="34"/>
    </row>
    <row r="103" spans="1:30" ht="24.75" customHeight="1" x14ac:dyDescent="0.25">
      <c r="A103" s="1"/>
      <c r="B103" s="1"/>
      <c r="C103" s="260"/>
      <c r="D103" s="261"/>
      <c r="E103" s="261"/>
      <c r="F103" s="262"/>
      <c r="G103" s="267"/>
      <c r="H103" s="268"/>
      <c r="I103" s="268"/>
      <c r="J103" s="268"/>
      <c r="K103" s="268"/>
      <c r="L103" s="268"/>
      <c r="M103" s="439"/>
      <c r="N103" s="270"/>
      <c r="O103" s="41"/>
      <c r="P103" s="42"/>
      <c r="Q103" s="24"/>
      <c r="R103" s="43"/>
      <c r="S103" s="1"/>
      <c r="T103" s="62"/>
      <c r="U103" s="62"/>
      <c r="V103" s="62"/>
      <c r="W103" s="62"/>
      <c r="X103" s="62"/>
      <c r="Y103" s="35"/>
      <c r="Z103" s="32"/>
      <c r="AA103" s="33"/>
      <c r="AB103" s="64"/>
      <c r="AC103" s="34"/>
      <c r="AD103" s="34"/>
    </row>
    <row r="104" spans="1:30" ht="13.9" customHeight="1" x14ac:dyDescent="0.25">
      <c r="A104" s="1"/>
      <c r="B104" s="1"/>
      <c r="C104" s="225" t="s">
        <v>66</v>
      </c>
      <c r="D104" s="226"/>
      <c r="E104" s="226"/>
      <c r="F104" s="227"/>
      <c r="G104" s="234" t="s">
        <v>63</v>
      </c>
      <c r="H104" s="235"/>
      <c r="I104" s="235"/>
      <c r="J104" s="235"/>
      <c r="K104" s="235"/>
      <c r="L104" s="235"/>
      <c r="M104" s="242" t="s">
        <v>45</v>
      </c>
      <c r="N104" s="243"/>
      <c r="O104" s="242" t="s">
        <v>46</v>
      </c>
      <c r="P104" s="243"/>
      <c r="Q104" s="246"/>
      <c r="R104" s="24"/>
      <c r="S104" s="43"/>
      <c r="T104" s="34"/>
      <c r="U104" s="62"/>
      <c r="V104" s="62"/>
      <c r="W104" s="62"/>
      <c r="X104" s="62"/>
      <c r="Y104" s="35"/>
      <c r="Z104" s="32"/>
      <c r="AA104" s="32"/>
      <c r="AB104" s="33"/>
      <c r="AC104" s="64"/>
      <c r="AD104" s="34"/>
    </row>
    <row r="105" spans="1:30" ht="13.9" customHeight="1" x14ac:dyDescent="0.25">
      <c r="A105" s="1"/>
      <c r="B105" s="1"/>
      <c r="C105" s="228"/>
      <c r="D105" s="229"/>
      <c r="E105" s="229"/>
      <c r="F105" s="230"/>
      <c r="G105" s="236"/>
      <c r="H105" s="237"/>
      <c r="I105" s="237"/>
      <c r="J105" s="237"/>
      <c r="K105" s="237"/>
      <c r="L105" s="237"/>
      <c r="M105" s="244"/>
      <c r="N105" s="245"/>
      <c r="O105" s="244"/>
      <c r="P105" s="245"/>
      <c r="Q105" s="247"/>
      <c r="R105" s="24"/>
      <c r="S105" s="43"/>
      <c r="T105" s="34"/>
      <c r="U105" s="62"/>
      <c r="V105" s="62"/>
      <c r="W105" s="62"/>
      <c r="X105" s="62"/>
      <c r="Y105" s="62"/>
      <c r="Z105" s="35"/>
      <c r="AA105" s="41"/>
      <c r="AB105" s="34"/>
      <c r="AC105" s="64"/>
      <c r="AD105" s="1"/>
    </row>
    <row r="106" spans="1:30" ht="46.5" customHeight="1" x14ac:dyDescent="0.2">
      <c r="A106" s="1"/>
      <c r="B106" s="1"/>
      <c r="C106" s="228"/>
      <c r="D106" s="229"/>
      <c r="E106" s="229"/>
      <c r="F106" s="230"/>
      <c r="G106" s="236"/>
      <c r="H106" s="237"/>
      <c r="I106" s="237"/>
      <c r="J106" s="237"/>
      <c r="K106" s="237"/>
      <c r="L106" s="237"/>
      <c r="M106" s="244"/>
      <c r="N106" s="245"/>
      <c r="O106" s="244"/>
      <c r="P106" s="245"/>
      <c r="Q106" s="247"/>
      <c r="R106" s="24"/>
      <c r="S106" s="43"/>
      <c r="T106" s="34"/>
      <c r="U106" s="62"/>
      <c r="V106" s="62"/>
      <c r="W106" s="62"/>
      <c r="X106" s="62"/>
      <c r="Y106" s="62"/>
      <c r="Z106" s="41"/>
      <c r="AA106" s="58"/>
      <c r="AB106" s="63"/>
      <c r="AC106" s="59"/>
      <c r="AD106" s="1"/>
    </row>
    <row r="107" spans="1:30" ht="13.9" customHeight="1" x14ac:dyDescent="0.25">
      <c r="A107" s="1"/>
      <c r="B107" s="1"/>
      <c r="C107" s="228"/>
      <c r="D107" s="229"/>
      <c r="E107" s="229"/>
      <c r="F107" s="230"/>
      <c r="G107" s="236"/>
      <c r="H107" s="237"/>
      <c r="I107" s="237"/>
      <c r="J107" s="237"/>
      <c r="K107" s="237"/>
      <c r="L107" s="237"/>
      <c r="M107" s="108" t="s">
        <v>43</v>
      </c>
      <c r="N107" s="158">
        <v>1</v>
      </c>
      <c r="O107" s="109" t="s">
        <v>43</v>
      </c>
      <c r="P107" s="85"/>
      <c r="Q107" s="136"/>
      <c r="R107" s="24"/>
      <c r="S107" s="43"/>
      <c r="T107" s="34"/>
      <c r="U107" s="34"/>
      <c r="V107" s="150"/>
      <c r="W107" s="150"/>
      <c r="X107" s="62"/>
      <c r="Y107" s="62"/>
      <c r="Z107" s="58"/>
      <c r="AA107" s="150"/>
      <c r="AB107" s="150"/>
      <c r="AC107" s="150"/>
      <c r="AD107" s="1"/>
    </row>
    <row r="108" spans="1:30" ht="13.9" customHeight="1" x14ac:dyDescent="0.25">
      <c r="A108" s="1"/>
      <c r="B108" s="44"/>
      <c r="C108" s="228"/>
      <c r="D108" s="229"/>
      <c r="E108" s="229"/>
      <c r="F108" s="230"/>
      <c r="G108" s="236"/>
      <c r="H108" s="237"/>
      <c r="I108" s="237"/>
      <c r="J108" s="237"/>
      <c r="K108" s="237"/>
      <c r="L108" s="237"/>
      <c r="M108" s="83"/>
      <c r="N108" s="130"/>
      <c r="O108" s="131"/>
      <c r="P108" s="84"/>
      <c r="Q108" s="132"/>
      <c r="R108" s="24"/>
      <c r="S108" s="43"/>
      <c r="T108" s="34"/>
      <c r="U108" s="151"/>
      <c r="V108" s="152"/>
      <c r="W108" s="152"/>
      <c r="X108" s="150"/>
      <c r="Y108" s="150"/>
      <c r="Z108" s="150"/>
      <c r="AA108" s="152"/>
      <c r="AB108" s="152"/>
      <c r="AC108" s="152"/>
      <c r="AD108" s="1"/>
    </row>
    <row r="109" spans="1:30" ht="13.9" customHeight="1" x14ac:dyDescent="0.2">
      <c r="A109" s="1"/>
      <c r="B109" s="44"/>
      <c r="C109" s="228"/>
      <c r="D109" s="229"/>
      <c r="E109" s="229"/>
      <c r="F109" s="230"/>
      <c r="G109" s="236"/>
      <c r="H109" s="237"/>
      <c r="I109" s="237"/>
      <c r="J109" s="237"/>
      <c r="K109" s="237"/>
      <c r="L109" s="238"/>
      <c r="M109" s="248" t="s">
        <v>44</v>
      </c>
      <c r="N109" s="134">
        <v>8053</v>
      </c>
      <c r="O109" s="250" t="s">
        <v>47</v>
      </c>
      <c r="P109" s="251"/>
      <c r="Q109" s="135"/>
      <c r="R109" s="24"/>
      <c r="S109" s="43"/>
      <c r="T109" s="34"/>
      <c r="U109" s="149"/>
      <c r="V109" s="153"/>
      <c r="W109" s="153"/>
      <c r="X109" s="152"/>
      <c r="Y109" s="152"/>
      <c r="Z109" s="152"/>
      <c r="AA109" s="153"/>
      <c r="AB109" s="153"/>
      <c r="AC109" s="153"/>
      <c r="AD109" s="1"/>
    </row>
    <row r="110" spans="1:30" ht="35.25" customHeight="1" x14ac:dyDescent="0.2">
      <c r="A110" s="1"/>
      <c r="B110" s="44"/>
      <c r="C110" s="231"/>
      <c r="D110" s="232"/>
      <c r="E110" s="232"/>
      <c r="F110" s="233"/>
      <c r="G110" s="239"/>
      <c r="H110" s="240"/>
      <c r="I110" s="240"/>
      <c r="J110" s="240"/>
      <c r="K110" s="240"/>
      <c r="L110" s="241"/>
      <c r="M110" s="249"/>
      <c r="N110" s="127"/>
      <c r="O110" s="252"/>
      <c r="P110" s="253"/>
      <c r="Q110" s="133"/>
      <c r="R110" s="24"/>
      <c r="S110" s="43"/>
      <c r="T110" s="34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"/>
    </row>
    <row r="111" spans="1:30" ht="18.600000000000001" customHeight="1" x14ac:dyDescent="0.25">
      <c r="A111" s="1"/>
      <c r="B111" s="44"/>
      <c r="C111" s="226" t="s">
        <v>88</v>
      </c>
      <c r="D111" s="226"/>
      <c r="E111" s="226"/>
      <c r="F111" s="227"/>
      <c r="G111" s="196"/>
      <c r="H111" s="197"/>
      <c r="I111" s="197"/>
      <c r="J111" s="197"/>
      <c r="K111" s="197"/>
      <c r="L111" s="198"/>
      <c r="M111" s="450" t="s">
        <v>64</v>
      </c>
      <c r="N111" s="451"/>
      <c r="O111" s="451"/>
      <c r="P111" s="451"/>
      <c r="Q111" s="451"/>
      <c r="R111" s="24"/>
      <c r="S111" s="43"/>
      <c r="T111" s="34"/>
      <c r="U111" s="34"/>
      <c r="V111" s="150"/>
      <c r="W111" s="150"/>
      <c r="X111" s="153"/>
      <c r="Y111" s="153"/>
      <c r="Z111" s="153"/>
      <c r="AA111" s="150"/>
      <c r="AB111" s="150"/>
      <c r="AC111" s="150"/>
      <c r="AD111" s="1"/>
    </row>
    <row r="112" spans="1:30" ht="13.15" customHeight="1" x14ac:dyDescent="0.25">
      <c r="A112" s="1"/>
      <c r="B112" s="44"/>
      <c r="C112" s="229"/>
      <c r="D112" s="229"/>
      <c r="E112" s="229"/>
      <c r="F112" s="230"/>
      <c r="G112" s="199"/>
      <c r="H112" s="200"/>
      <c r="I112" s="200"/>
      <c r="J112" s="200"/>
      <c r="K112" s="200"/>
      <c r="L112" s="201"/>
      <c r="M112" s="450"/>
      <c r="N112" s="450"/>
      <c r="O112" s="450"/>
      <c r="P112" s="450"/>
      <c r="Q112" s="450"/>
      <c r="R112" s="24"/>
      <c r="S112" s="43"/>
      <c r="T112" s="34"/>
      <c r="U112" s="146"/>
      <c r="V112" s="154"/>
      <c r="W112" s="154"/>
      <c r="X112" s="150"/>
      <c r="Y112" s="150"/>
      <c r="Z112" s="150"/>
      <c r="AA112" s="154"/>
      <c r="AB112" s="154"/>
      <c r="AC112" s="154"/>
      <c r="AD112" s="1"/>
    </row>
    <row r="113" spans="1:30" ht="13.9" customHeight="1" x14ac:dyDescent="0.2">
      <c r="A113" s="1"/>
      <c r="B113" s="44"/>
      <c r="C113" s="229"/>
      <c r="D113" s="229"/>
      <c r="E113" s="229"/>
      <c r="F113" s="230"/>
      <c r="G113" s="199"/>
      <c r="H113" s="200"/>
      <c r="I113" s="200"/>
      <c r="J113" s="200"/>
      <c r="K113" s="200"/>
      <c r="L113" s="201"/>
      <c r="M113" s="452" t="s">
        <v>106</v>
      </c>
      <c r="N113" s="453"/>
      <c r="O113" s="453"/>
      <c r="P113" s="453"/>
      <c r="Q113" s="454"/>
      <c r="R113" s="24"/>
      <c r="S113" s="43"/>
      <c r="T113" s="34"/>
      <c r="U113" s="155"/>
      <c r="V113" s="155"/>
      <c r="W113" s="155"/>
      <c r="X113" s="154"/>
      <c r="Y113" s="154"/>
      <c r="Z113" s="154"/>
      <c r="AA113" s="155"/>
      <c r="AB113" s="155"/>
      <c r="AC113" s="155"/>
      <c r="AD113" s="1"/>
    </row>
    <row r="114" spans="1:30" ht="13.9" customHeight="1" x14ac:dyDescent="0.2">
      <c r="A114" s="1"/>
      <c r="B114" s="44"/>
      <c r="C114" s="229"/>
      <c r="D114" s="229"/>
      <c r="E114" s="229"/>
      <c r="F114" s="230"/>
      <c r="G114" s="199"/>
      <c r="H114" s="200"/>
      <c r="I114" s="200"/>
      <c r="J114" s="200"/>
      <c r="K114" s="200"/>
      <c r="L114" s="201"/>
      <c r="M114" s="455"/>
      <c r="N114" s="456"/>
      <c r="O114" s="456"/>
      <c r="P114" s="456"/>
      <c r="Q114" s="457"/>
      <c r="R114" s="24"/>
      <c r="S114" s="43"/>
      <c r="T114" s="34"/>
      <c r="U114" s="66"/>
      <c r="V114" s="68"/>
      <c r="W114" s="68"/>
      <c r="X114" s="155"/>
      <c r="Y114" s="155"/>
      <c r="Z114" s="155"/>
      <c r="AA114" s="68"/>
      <c r="AB114" s="68"/>
      <c r="AC114" s="68"/>
      <c r="AD114" s="1"/>
    </row>
    <row r="115" spans="1:30" ht="13.9" customHeight="1" x14ac:dyDescent="0.2">
      <c r="A115" s="1"/>
      <c r="B115" s="44"/>
      <c r="C115" s="229"/>
      <c r="D115" s="229"/>
      <c r="E115" s="229"/>
      <c r="F115" s="230"/>
      <c r="G115" s="199"/>
      <c r="H115" s="200"/>
      <c r="I115" s="200"/>
      <c r="J115" s="200"/>
      <c r="K115" s="200"/>
      <c r="L115" s="201"/>
      <c r="M115" s="455"/>
      <c r="N115" s="456"/>
      <c r="O115" s="456"/>
      <c r="P115" s="456"/>
      <c r="Q115" s="457"/>
      <c r="R115" s="24"/>
      <c r="S115" s="43"/>
      <c r="T115" s="34"/>
      <c r="U115" s="68"/>
      <c r="V115" s="68"/>
      <c r="W115" s="68"/>
      <c r="X115" s="68"/>
      <c r="Y115" s="68"/>
      <c r="Z115" s="68"/>
      <c r="AA115" s="68"/>
      <c r="AB115" s="68"/>
      <c r="AC115" s="68"/>
      <c r="AD115" s="1"/>
    </row>
    <row r="116" spans="1:30" ht="13.9" customHeight="1" x14ac:dyDescent="0.2">
      <c r="A116" s="1"/>
      <c r="B116" s="44"/>
      <c r="C116" s="229"/>
      <c r="D116" s="229"/>
      <c r="E116" s="229"/>
      <c r="F116" s="230"/>
      <c r="G116" s="199"/>
      <c r="H116" s="200"/>
      <c r="I116" s="200"/>
      <c r="J116" s="200"/>
      <c r="K116" s="200"/>
      <c r="L116" s="201"/>
      <c r="M116" s="455"/>
      <c r="N116" s="456"/>
      <c r="O116" s="456"/>
      <c r="P116" s="456"/>
      <c r="Q116" s="457"/>
      <c r="R116" s="24"/>
      <c r="S116" s="43"/>
      <c r="T116" s="34"/>
      <c r="U116" s="68"/>
      <c r="V116" s="68"/>
      <c r="W116" s="68"/>
      <c r="X116" s="68"/>
      <c r="Y116" s="68"/>
      <c r="Z116" s="68"/>
      <c r="AA116" s="68"/>
      <c r="AB116" s="68"/>
      <c r="AC116" s="68"/>
      <c r="AD116" s="1"/>
    </row>
    <row r="117" spans="1:30" ht="13.9" customHeight="1" x14ac:dyDescent="0.2">
      <c r="A117" s="1"/>
      <c r="B117" s="44"/>
      <c r="C117" s="229"/>
      <c r="D117" s="229"/>
      <c r="E117" s="229"/>
      <c r="F117" s="230"/>
      <c r="G117" s="199"/>
      <c r="H117" s="200"/>
      <c r="I117" s="200"/>
      <c r="J117" s="200"/>
      <c r="K117" s="200"/>
      <c r="L117" s="201"/>
      <c r="M117" s="455"/>
      <c r="N117" s="456"/>
      <c r="O117" s="456"/>
      <c r="P117" s="456"/>
      <c r="Q117" s="457"/>
      <c r="R117" s="24"/>
      <c r="S117" s="43"/>
      <c r="T117" s="34"/>
      <c r="U117" s="68"/>
      <c r="V117" s="68"/>
      <c r="W117" s="68"/>
      <c r="X117" s="68"/>
      <c r="Y117" s="68"/>
      <c r="Z117" s="68"/>
      <c r="AA117" s="68"/>
      <c r="AB117" s="68"/>
      <c r="AC117" s="68"/>
      <c r="AD117" s="1"/>
    </row>
    <row r="118" spans="1:30" ht="13.9" customHeight="1" x14ac:dyDescent="0.2">
      <c r="A118" s="1"/>
      <c r="B118" s="44"/>
      <c r="C118" s="229"/>
      <c r="D118" s="229"/>
      <c r="E118" s="229"/>
      <c r="F118" s="230"/>
      <c r="G118" s="199"/>
      <c r="H118" s="200"/>
      <c r="I118" s="200"/>
      <c r="J118" s="200"/>
      <c r="K118" s="200"/>
      <c r="L118" s="201"/>
      <c r="M118" s="455"/>
      <c r="N118" s="456"/>
      <c r="O118" s="456"/>
      <c r="P118" s="456"/>
      <c r="Q118" s="457"/>
      <c r="R118" s="24"/>
      <c r="S118" s="43"/>
      <c r="T118" s="34"/>
      <c r="U118" s="68"/>
      <c r="V118" s="68"/>
      <c r="W118" s="68"/>
      <c r="X118" s="68"/>
      <c r="Y118" s="68"/>
      <c r="Z118" s="68"/>
      <c r="AA118" s="68"/>
      <c r="AB118" s="68"/>
      <c r="AC118" s="68"/>
      <c r="AD118" s="1"/>
    </row>
    <row r="119" spans="1:30" ht="13.9" customHeight="1" x14ac:dyDescent="0.2">
      <c r="A119" s="1"/>
      <c r="B119" s="44"/>
      <c r="C119" s="229"/>
      <c r="D119" s="229"/>
      <c r="E119" s="229"/>
      <c r="F119" s="230"/>
      <c r="G119" s="199"/>
      <c r="H119" s="200"/>
      <c r="I119" s="200"/>
      <c r="J119" s="200"/>
      <c r="K119" s="200"/>
      <c r="L119" s="201"/>
      <c r="M119" s="455"/>
      <c r="N119" s="456"/>
      <c r="O119" s="456"/>
      <c r="P119" s="456"/>
      <c r="Q119" s="457"/>
      <c r="R119" s="24"/>
      <c r="S119" s="43"/>
      <c r="T119" s="34"/>
      <c r="U119" s="68"/>
      <c r="V119" s="68"/>
      <c r="W119" s="68"/>
      <c r="X119" s="68"/>
      <c r="Y119" s="68"/>
      <c r="Z119" s="68"/>
      <c r="AA119" s="68"/>
      <c r="AB119" s="68"/>
      <c r="AC119" s="68"/>
      <c r="AD119" s="1"/>
    </row>
    <row r="120" spans="1:30" ht="13.9" customHeight="1" x14ac:dyDescent="0.2">
      <c r="A120" s="1"/>
      <c r="B120" s="44"/>
      <c r="C120" s="229"/>
      <c r="D120" s="229"/>
      <c r="E120" s="229"/>
      <c r="F120" s="230"/>
      <c r="G120" s="199"/>
      <c r="H120" s="200"/>
      <c r="I120" s="200"/>
      <c r="J120" s="200"/>
      <c r="K120" s="200"/>
      <c r="L120" s="201"/>
      <c r="M120" s="455"/>
      <c r="N120" s="456"/>
      <c r="O120" s="456"/>
      <c r="P120" s="456"/>
      <c r="Q120" s="457"/>
      <c r="R120" s="24"/>
      <c r="S120" s="43"/>
      <c r="T120" s="34"/>
      <c r="U120" s="68"/>
      <c r="V120" s="68"/>
      <c r="W120" s="68"/>
      <c r="X120" s="68"/>
      <c r="Y120" s="68"/>
      <c r="Z120" s="68"/>
      <c r="AA120" s="68"/>
      <c r="AB120" s="68"/>
      <c r="AC120" s="68"/>
      <c r="AD120" s="1"/>
    </row>
    <row r="121" spans="1:30" ht="13.9" customHeight="1" x14ac:dyDescent="0.2">
      <c r="A121" s="34"/>
      <c r="B121" s="65"/>
      <c r="C121" s="229"/>
      <c r="D121" s="229"/>
      <c r="E121" s="229"/>
      <c r="F121" s="230"/>
      <c r="G121" s="202"/>
      <c r="H121" s="203"/>
      <c r="I121" s="203"/>
      <c r="J121" s="203"/>
      <c r="K121" s="203"/>
      <c r="L121" s="204"/>
      <c r="M121" s="458"/>
      <c r="N121" s="459"/>
      <c r="O121" s="459"/>
      <c r="P121" s="459"/>
      <c r="Q121" s="460"/>
      <c r="R121" s="24"/>
      <c r="S121" s="43"/>
      <c r="T121" s="34"/>
      <c r="U121" s="68"/>
      <c r="V121" s="68"/>
      <c r="W121" s="68"/>
      <c r="X121" s="68"/>
      <c r="Y121" s="68"/>
      <c r="Z121" s="68"/>
      <c r="AA121" s="68"/>
      <c r="AB121" s="68"/>
      <c r="AC121" s="68"/>
      <c r="AD121" s="1"/>
    </row>
    <row r="122" spans="1:30" ht="13.9" customHeight="1" x14ac:dyDescent="0.2">
      <c r="A122" s="1"/>
      <c r="B122" s="65"/>
      <c r="C122" s="126"/>
      <c r="D122" s="126"/>
      <c r="E122" s="126"/>
      <c r="F122" s="126"/>
      <c r="G122" s="126"/>
      <c r="H122" s="126"/>
      <c r="I122" s="69"/>
      <c r="J122" s="69"/>
      <c r="K122" s="69"/>
      <c r="L122" s="69"/>
      <c r="M122" s="69"/>
      <c r="N122" s="69"/>
      <c r="O122" s="42"/>
      <c r="P122" s="41"/>
      <c r="Q122" s="41"/>
      <c r="R122" s="24"/>
      <c r="S122" s="43"/>
      <c r="T122" s="34"/>
      <c r="U122" s="147"/>
      <c r="V122" s="148"/>
      <c r="W122" s="148"/>
      <c r="X122" s="68"/>
      <c r="Y122" s="68"/>
      <c r="Z122" s="68"/>
      <c r="AA122" s="148"/>
      <c r="AB122" s="148"/>
      <c r="AC122" s="148"/>
      <c r="AD122" s="1"/>
    </row>
    <row r="123" spans="1:30" ht="13.9" customHeight="1" x14ac:dyDescent="0.2">
      <c r="A123" s="1"/>
      <c r="B123" s="65"/>
      <c r="C123" s="126"/>
      <c r="D123" s="126"/>
      <c r="E123" s="126"/>
      <c r="F123" s="126"/>
      <c r="G123" s="126"/>
      <c r="H123" s="126"/>
      <c r="I123" s="69"/>
      <c r="J123" s="69"/>
      <c r="K123" s="69"/>
      <c r="L123" s="69"/>
      <c r="M123" s="69"/>
      <c r="N123" s="69"/>
      <c r="O123" s="42"/>
      <c r="P123" s="41"/>
      <c r="Q123" s="41"/>
      <c r="R123" s="24"/>
      <c r="S123" s="43"/>
      <c r="T123" s="34"/>
      <c r="U123" s="149"/>
      <c r="V123" s="149"/>
      <c r="W123" s="149"/>
      <c r="X123" s="148"/>
      <c r="Y123" s="148"/>
      <c r="Z123" s="148"/>
      <c r="AA123" s="149"/>
      <c r="AB123" s="149"/>
      <c r="AC123" s="149"/>
      <c r="AD123" s="1"/>
    </row>
    <row r="124" spans="1:30" ht="13.15" customHeight="1" x14ac:dyDescent="0.2">
      <c r="A124" s="1"/>
      <c r="B124" s="34"/>
      <c r="C124" s="41"/>
      <c r="D124" s="41"/>
      <c r="E124" s="41"/>
      <c r="F124" s="41"/>
      <c r="G124" s="41"/>
      <c r="H124" s="34"/>
      <c r="I124" s="34"/>
      <c r="J124" s="34"/>
      <c r="K124" s="34"/>
      <c r="L124" s="34"/>
      <c r="M124" s="34"/>
      <c r="N124" s="34"/>
      <c r="O124" s="34"/>
      <c r="P124" s="34"/>
      <c r="Q124" s="91"/>
      <c r="R124" s="91"/>
      <c r="S124" s="91"/>
      <c r="T124" s="34"/>
      <c r="U124" s="34"/>
      <c r="V124" s="34"/>
      <c r="W124" s="34"/>
      <c r="X124" s="149"/>
      <c r="Y124" s="149"/>
      <c r="Z124" s="149"/>
      <c r="AA124" s="146"/>
      <c r="AB124" s="146"/>
      <c r="AC124" s="34"/>
      <c r="AD124" s="1"/>
    </row>
    <row r="125" spans="1:30" ht="12.4" customHeight="1" x14ac:dyDescent="0.2">
      <c r="A125" s="1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91"/>
      <c r="Q125" s="91"/>
      <c r="R125" s="91"/>
      <c r="S125" s="91"/>
      <c r="T125" s="34"/>
      <c r="U125" s="34"/>
      <c r="V125" s="34"/>
      <c r="W125" s="34"/>
      <c r="X125" s="146"/>
      <c r="Y125" s="146"/>
      <c r="Z125" s="146"/>
      <c r="AA125" s="146"/>
      <c r="AB125" s="146"/>
      <c r="AC125" s="34"/>
      <c r="AD125" s="1"/>
    </row>
    <row r="126" spans="1:30" ht="13.1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34"/>
      <c r="Q126" s="34"/>
      <c r="R126" s="34"/>
      <c r="S126" s="34"/>
      <c r="T126" s="1"/>
      <c r="U126" s="66"/>
      <c r="V126" s="66"/>
      <c r="W126" s="66"/>
      <c r="X126" s="146"/>
      <c r="Y126" s="146"/>
      <c r="Z126" s="146"/>
      <c r="AA126" s="66"/>
      <c r="AB126" s="66"/>
      <c r="AC126" s="66"/>
      <c r="AD126" s="34"/>
    </row>
    <row r="127" spans="1:30" ht="13.1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34"/>
      <c r="Q127" s="34"/>
      <c r="R127" s="34"/>
      <c r="S127" s="34"/>
      <c r="T127" s="1"/>
      <c r="U127" s="66"/>
      <c r="V127" s="66"/>
      <c r="W127" s="66"/>
      <c r="X127" s="66"/>
      <c r="Y127" s="66"/>
      <c r="Z127" s="66"/>
      <c r="AA127" s="66"/>
      <c r="AB127" s="66"/>
      <c r="AC127" s="66"/>
      <c r="AD127" s="34"/>
    </row>
    <row r="128" spans="1:30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66"/>
      <c r="Y128" s="66"/>
      <c r="Z128" s="66"/>
      <c r="AA128" s="34"/>
      <c r="AB128" s="34"/>
      <c r="AC128" s="34"/>
      <c r="AD128" s="34"/>
    </row>
    <row r="129" spans="1:30" ht="12.4" customHeight="1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138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ht="7.5" customHeight="1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ht="36.75" customHeight="1" x14ac:dyDescent="0.4">
      <c r="A131" s="34"/>
      <c r="B131" s="34"/>
      <c r="C131" s="23" t="s">
        <v>87</v>
      </c>
      <c r="D131" s="34"/>
      <c r="E131" s="14"/>
      <c r="F131" s="14"/>
      <c r="G131" s="14"/>
      <c r="H131" s="17"/>
      <c r="I131" s="14"/>
      <c r="J131" s="14"/>
      <c r="K131" s="14"/>
      <c r="L131" s="1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ht="12.4" customHeight="1" x14ac:dyDescent="0.2">
      <c r="A132" s="34"/>
      <c r="B132" s="34"/>
      <c r="C132" s="34"/>
      <c r="D132" s="1"/>
      <c r="E132" s="1"/>
      <c r="F132" s="1"/>
      <c r="G132" s="1"/>
      <c r="H132" s="1"/>
      <c r="I132" s="1"/>
      <c r="J132" s="1"/>
      <c r="K132" s="1"/>
      <c r="L132" s="1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ht="12.4" customHeight="1" x14ac:dyDescent="0.2">
      <c r="A133" s="34"/>
      <c r="B133" s="34"/>
      <c r="C133" s="216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8"/>
      <c r="R133" s="34"/>
      <c r="S133" s="164"/>
      <c r="T133" s="164"/>
      <c r="U133" s="16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ht="12.4" customHeight="1" x14ac:dyDescent="0.2">
      <c r="A134" s="34"/>
      <c r="B134" s="34"/>
      <c r="C134" s="219"/>
      <c r="D134" s="220"/>
      <c r="E134" s="220"/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220"/>
      <c r="Q134" s="221"/>
      <c r="R134" s="34"/>
      <c r="S134" s="164"/>
      <c r="T134" s="164"/>
      <c r="U134" s="16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219"/>
      <c r="D135" s="220"/>
      <c r="E135" s="220"/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1"/>
      <c r="R135" s="34"/>
      <c r="S135" s="164"/>
      <c r="T135" s="164"/>
      <c r="U135" s="16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219"/>
      <c r="D136" s="220"/>
      <c r="E136" s="220"/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1"/>
      <c r="R136" s="34"/>
      <c r="S136" s="164"/>
      <c r="T136" s="164"/>
      <c r="U136" s="16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219"/>
      <c r="D137" s="220"/>
      <c r="E137" s="220"/>
      <c r="F137" s="220"/>
      <c r="G137" s="220"/>
      <c r="H137" s="220"/>
      <c r="I137" s="220"/>
      <c r="J137" s="220"/>
      <c r="K137" s="220"/>
      <c r="L137" s="220"/>
      <c r="M137" s="220"/>
      <c r="N137" s="220"/>
      <c r="O137" s="220"/>
      <c r="P137" s="220"/>
      <c r="Q137" s="221"/>
      <c r="R137" s="34"/>
      <c r="S137" s="164"/>
      <c r="T137" s="164"/>
      <c r="U137" s="16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219"/>
      <c r="D138" s="220"/>
      <c r="E138" s="220"/>
      <c r="F138" s="220"/>
      <c r="G138" s="220"/>
      <c r="H138" s="220"/>
      <c r="I138" s="220"/>
      <c r="J138" s="220"/>
      <c r="K138" s="220"/>
      <c r="L138" s="220"/>
      <c r="M138" s="220"/>
      <c r="N138" s="220"/>
      <c r="O138" s="220"/>
      <c r="P138" s="220"/>
      <c r="Q138" s="221"/>
      <c r="R138" s="34"/>
      <c r="S138" s="164"/>
      <c r="T138" s="164"/>
      <c r="U138" s="164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219"/>
      <c r="D139" s="220"/>
      <c r="E139" s="220"/>
      <c r="F139" s="220"/>
      <c r="G139" s="220"/>
      <c r="H139" s="220"/>
      <c r="I139" s="220"/>
      <c r="J139" s="220"/>
      <c r="K139" s="220"/>
      <c r="L139" s="220"/>
      <c r="M139" s="220"/>
      <c r="N139" s="220"/>
      <c r="O139" s="220"/>
      <c r="P139" s="220"/>
      <c r="Q139" s="221"/>
      <c r="R139" s="34"/>
      <c r="S139" s="164"/>
      <c r="T139" s="164"/>
      <c r="U139" s="16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A140" s="34"/>
      <c r="B140" s="34"/>
      <c r="C140" s="219"/>
      <c r="D140" s="220"/>
      <c r="E140" s="220"/>
      <c r="F140" s="220"/>
      <c r="G140" s="220"/>
      <c r="H140" s="220"/>
      <c r="I140" s="220"/>
      <c r="J140" s="220"/>
      <c r="K140" s="220"/>
      <c r="L140" s="220"/>
      <c r="M140" s="220"/>
      <c r="N140" s="220"/>
      <c r="O140" s="220"/>
      <c r="P140" s="220"/>
      <c r="Q140" s="221"/>
      <c r="R140" s="34"/>
      <c r="S140" s="164"/>
      <c r="T140" s="164"/>
      <c r="U140" s="16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spans="1:30" x14ac:dyDescent="0.2">
      <c r="A141" s="34"/>
      <c r="B141" s="34"/>
      <c r="C141" s="219"/>
      <c r="D141" s="220"/>
      <c r="E141" s="220"/>
      <c r="F141" s="220"/>
      <c r="G141" s="220"/>
      <c r="H141" s="220"/>
      <c r="I141" s="220"/>
      <c r="J141" s="220"/>
      <c r="K141" s="220"/>
      <c r="L141" s="220"/>
      <c r="M141" s="220"/>
      <c r="N141" s="220"/>
      <c r="O141" s="220"/>
      <c r="P141" s="220"/>
      <c r="Q141" s="221"/>
      <c r="R141" s="34"/>
      <c r="S141" s="164"/>
      <c r="T141" s="164"/>
      <c r="U141" s="16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0" x14ac:dyDescent="0.2">
      <c r="A142" s="34"/>
      <c r="B142" s="34"/>
      <c r="C142" s="219"/>
      <c r="D142" s="220"/>
      <c r="E142" s="220"/>
      <c r="F142" s="220"/>
      <c r="G142" s="220"/>
      <c r="H142" s="220"/>
      <c r="I142" s="220"/>
      <c r="J142" s="220"/>
      <c r="K142" s="220"/>
      <c r="L142" s="220"/>
      <c r="M142" s="220"/>
      <c r="N142" s="220"/>
      <c r="O142" s="220"/>
      <c r="P142" s="220"/>
      <c r="Q142" s="221"/>
      <c r="R142" s="34"/>
      <c r="S142" s="164"/>
      <c r="T142" s="164"/>
      <c r="U142" s="16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spans="1:30" x14ac:dyDescent="0.2">
      <c r="A143" s="34"/>
      <c r="B143" s="34"/>
      <c r="C143" s="219"/>
      <c r="D143" s="220"/>
      <c r="E143" s="220"/>
      <c r="F143" s="220"/>
      <c r="G143" s="220"/>
      <c r="H143" s="220"/>
      <c r="I143" s="220"/>
      <c r="J143" s="220"/>
      <c r="K143" s="220"/>
      <c r="L143" s="220"/>
      <c r="M143" s="220"/>
      <c r="N143" s="220"/>
      <c r="O143" s="220"/>
      <c r="P143" s="220"/>
      <c r="Q143" s="221"/>
      <c r="R143" s="34"/>
      <c r="S143" s="164"/>
      <c r="T143" s="164"/>
      <c r="U143" s="16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x14ac:dyDescent="0.2">
      <c r="A144" s="34"/>
      <c r="B144" s="34"/>
      <c r="C144" s="219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1"/>
      <c r="R144" s="34"/>
      <c r="S144" s="164"/>
      <c r="T144" s="164"/>
      <c r="U144" s="16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x14ac:dyDescent="0.2">
      <c r="A145" s="34"/>
      <c r="B145" s="34"/>
      <c r="C145" s="219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1"/>
      <c r="R145" s="34"/>
      <c r="S145" s="164"/>
      <c r="T145" s="164"/>
      <c r="U145" s="16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x14ac:dyDescent="0.2">
      <c r="A146" s="34"/>
      <c r="B146" s="34"/>
      <c r="C146" s="219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1"/>
      <c r="R146" s="34"/>
      <c r="S146" s="164"/>
      <c r="T146" s="164"/>
      <c r="U146" s="16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x14ac:dyDescent="0.2">
      <c r="A147" s="34"/>
      <c r="B147" s="34"/>
      <c r="C147" s="222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4"/>
      <c r="R147" s="34"/>
      <c r="S147" s="164"/>
      <c r="T147" s="164"/>
      <c r="U147" s="16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x14ac:dyDescent="0.2">
      <c r="A148" s="34"/>
      <c r="B148" s="34"/>
      <c r="C148" s="34"/>
      <c r="D148" s="139"/>
      <c r="E148" s="140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34"/>
      <c r="D149" s="139"/>
      <c r="E149" s="140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D150" s="29"/>
      <c r="E150" s="30"/>
    </row>
    <row r="151" spans="1:30" x14ac:dyDescent="0.2">
      <c r="D151" s="29"/>
      <c r="E151" s="30"/>
    </row>
    <row r="153" spans="1:30" x14ac:dyDescent="0.2">
      <c r="D153" s="2" t="s">
        <v>48</v>
      </c>
      <c r="E153" s="70">
        <f>S94</f>
        <v>20000000</v>
      </c>
    </row>
    <row r="154" spans="1:30" x14ac:dyDescent="0.2">
      <c r="D154" s="37" t="s">
        <v>77</v>
      </c>
      <c r="E154" s="87">
        <f>T94</f>
        <v>150000</v>
      </c>
    </row>
    <row r="155" spans="1:30" x14ac:dyDescent="0.2">
      <c r="D155" s="37" t="s">
        <v>78</v>
      </c>
      <c r="E155" s="87">
        <f>U94</f>
        <v>4356000</v>
      </c>
    </row>
    <row r="156" spans="1:30" x14ac:dyDescent="0.2">
      <c r="D156" s="37" t="s">
        <v>79</v>
      </c>
      <c r="E156" s="87">
        <f>V94</f>
        <v>316000</v>
      </c>
    </row>
    <row r="157" spans="1:30" x14ac:dyDescent="0.2">
      <c r="D157" s="37" t="s">
        <v>81</v>
      </c>
      <c r="E157" s="87">
        <f>W94</f>
        <v>50000</v>
      </c>
    </row>
    <row r="158" spans="1:30" x14ac:dyDescent="0.2">
      <c r="D158" s="37" t="s">
        <v>50</v>
      </c>
      <c r="E158" s="87">
        <f>X94</f>
        <v>120000</v>
      </c>
    </row>
    <row r="159" spans="1:30" x14ac:dyDescent="0.2">
      <c r="D159" s="37" t="s">
        <v>109</v>
      </c>
      <c r="E159" s="87">
        <f>Y94</f>
        <v>7000000</v>
      </c>
    </row>
    <row r="160" spans="1:30" x14ac:dyDescent="0.2">
      <c r="D160" s="37" t="s">
        <v>49</v>
      </c>
      <c r="E160" s="87">
        <f>Z94</f>
        <v>10200000</v>
      </c>
    </row>
    <row r="161" spans="4:5" x14ac:dyDescent="0.2">
      <c r="D161" s="38" t="s">
        <v>91</v>
      </c>
      <c r="E161" s="88">
        <f>AA94</f>
        <v>310000</v>
      </c>
    </row>
    <row r="164" spans="4:5" x14ac:dyDescent="0.2">
      <c r="E164" s="36"/>
    </row>
    <row r="165" spans="4:5" x14ac:dyDescent="0.2">
      <c r="E165" s="36"/>
    </row>
    <row r="166" spans="4:5" x14ac:dyDescent="0.2">
      <c r="E166" s="36"/>
    </row>
    <row r="167" spans="4:5" x14ac:dyDescent="0.2">
      <c r="D167" s="29"/>
      <c r="E167" s="36"/>
    </row>
    <row r="168" spans="4:5" x14ac:dyDescent="0.2">
      <c r="E168" s="36"/>
    </row>
    <row r="169" spans="4:5" x14ac:dyDescent="0.2">
      <c r="E169" s="36"/>
    </row>
  </sheetData>
  <sheetProtection algorithmName="SHA-512" hashValue="znMzxtObpl/nDH5Znwovjpf4+ILKSKCJDf0MdimD2MJyRRAE/V97al4cBKpx378mrZTJl03IKUchwMmRPNaRlg==" saltValue="mb2Ceu8rNdRTchpp2IAIVg==" spinCount="100000" sheet="1" objects="1" scenarios="1"/>
  <mergeCells count="227">
    <mergeCell ref="C111:F121"/>
    <mergeCell ref="G111:L121"/>
    <mergeCell ref="M111:Q112"/>
    <mergeCell ref="M113:Q121"/>
    <mergeCell ref="C104:F110"/>
    <mergeCell ref="G104:L110"/>
    <mergeCell ref="M104:N106"/>
    <mergeCell ref="O104:Q106"/>
    <mergeCell ref="M109:M110"/>
    <mergeCell ref="O109:P110"/>
    <mergeCell ref="C97:F103"/>
    <mergeCell ref="G97:L103"/>
    <mergeCell ref="M97:M103"/>
    <mergeCell ref="N97:N99"/>
    <mergeCell ref="X97:Y97"/>
    <mergeCell ref="N100:N101"/>
    <mergeCell ref="N102:N103"/>
    <mergeCell ref="G85:H86"/>
    <mergeCell ref="C88:G88"/>
    <mergeCell ref="C89:G89"/>
    <mergeCell ref="C90:H91"/>
    <mergeCell ref="S90:W90"/>
    <mergeCell ref="S91:AB92"/>
    <mergeCell ref="C92:F96"/>
    <mergeCell ref="G92:L93"/>
    <mergeCell ref="G94:L96"/>
    <mergeCell ref="AA96:AB96"/>
    <mergeCell ref="P80:P81"/>
    <mergeCell ref="Q80:R81"/>
    <mergeCell ref="S80:S81"/>
    <mergeCell ref="T80:T81"/>
    <mergeCell ref="U80:V81"/>
    <mergeCell ref="W80:Z81"/>
    <mergeCell ref="B80:B81"/>
    <mergeCell ref="C80:D81"/>
    <mergeCell ref="E80:E81"/>
    <mergeCell ref="F80:F81"/>
    <mergeCell ref="G80:G81"/>
    <mergeCell ref="H80:L81"/>
    <mergeCell ref="B76:B77"/>
    <mergeCell ref="C76:D77"/>
    <mergeCell ref="E76:E77"/>
    <mergeCell ref="F76:F77"/>
    <mergeCell ref="G76:G77"/>
    <mergeCell ref="H76:L77"/>
    <mergeCell ref="P76:P77"/>
    <mergeCell ref="Q76:R77"/>
    <mergeCell ref="S76:S77"/>
    <mergeCell ref="P78:P79"/>
    <mergeCell ref="Q78:R79"/>
    <mergeCell ref="S78:S79"/>
    <mergeCell ref="T78:T79"/>
    <mergeCell ref="U78:V79"/>
    <mergeCell ref="W78:Z79"/>
    <mergeCell ref="B78:B79"/>
    <mergeCell ref="C78:D79"/>
    <mergeCell ref="E78:E79"/>
    <mergeCell ref="F78:F79"/>
    <mergeCell ref="G78:G79"/>
    <mergeCell ref="H78:L79"/>
    <mergeCell ref="B74:B75"/>
    <mergeCell ref="C74:D75"/>
    <mergeCell ref="E74:E75"/>
    <mergeCell ref="F74:F75"/>
    <mergeCell ref="G74:G75"/>
    <mergeCell ref="H74:L75"/>
    <mergeCell ref="P74:P75"/>
    <mergeCell ref="Q74:R75"/>
    <mergeCell ref="U74:V75"/>
    <mergeCell ref="U76:V77"/>
    <mergeCell ref="W76:Z77"/>
    <mergeCell ref="S74:S75"/>
    <mergeCell ref="T74:T75"/>
    <mergeCell ref="T66:T67"/>
    <mergeCell ref="C71:D73"/>
    <mergeCell ref="E71:E73"/>
    <mergeCell ref="F71:F73"/>
    <mergeCell ref="G71:G73"/>
    <mergeCell ref="H71:L73"/>
    <mergeCell ref="Q71:R73"/>
    <mergeCell ref="S71:S73"/>
    <mergeCell ref="T71:T73"/>
    <mergeCell ref="U71:V73"/>
    <mergeCell ref="W71:Z73"/>
    <mergeCell ref="W74:Z75"/>
    <mergeCell ref="T76:T77"/>
    <mergeCell ref="C62:D62"/>
    <mergeCell ref="Q62:R62"/>
    <mergeCell ref="C64:E64"/>
    <mergeCell ref="Q64:S64"/>
    <mergeCell ref="C66:E67"/>
    <mergeCell ref="F66:F67"/>
    <mergeCell ref="Q66:S67"/>
    <mergeCell ref="C59:D59"/>
    <mergeCell ref="Q59:R59"/>
    <mergeCell ref="C60:D60"/>
    <mergeCell ref="Q60:R60"/>
    <mergeCell ref="C61:D61"/>
    <mergeCell ref="Q61:R61"/>
    <mergeCell ref="S50:S51"/>
    <mergeCell ref="T50:T51"/>
    <mergeCell ref="U50:V51"/>
    <mergeCell ref="W50:Z51"/>
    <mergeCell ref="Q57:R57"/>
    <mergeCell ref="C58:D58"/>
    <mergeCell ref="Q58:R58"/>
    <mergeCell ref="W48:Z49"/>
    <mergeCell ref="AB48:AD49"/>
    <mergeCell ref="S48:S49"/>
    <mergeCell ref="T48:T49"/>
    <mergeCell ref="U48:V49"/>
    <mergeCell ref="B50:B51"/>
    <mergeCell ref="C50:D51"/>
    <mergeCell ref="E50:E51"/>
    <mergeCell ref="F50:F51"/>
    <mergeCell ref="G50:G51"/>
    <mergeCell ref="H50:L51"/>
    <mergeCell ref="P50:P51"/>
    <mergeCell ref="Q50:R51"/>
    <mergeCell ref="O48:O49"/>
    <mergeCell ref="P48:P49"/>
    <mergeCell ref="Q48:R49"/>
    <mergeCell ref="U46:V47"/>
    <mergeCell ref="W46:Z47"/>
    <mergeCell ref="AB46:AD47"/>
    <mergeCell ref="B48:B49"/>
    <mergeCell ref="C48:D49"/>
    <mergeCell ref="E48:E49"/>
    <mergeCell ref="F48:F49"/>
    <mergeCell ref="G48:G49"/>
    <mergeCell ref="H48:L49"/>
    <mergeCell ref="N48:N49"/>
    <mergeCell ref="N46:N47"/>
    <mergeCell ref="O46:O47"/>
    <mergeCell ref="P46:P47"/>
    <mergeCell ref="Q46:R47"/>
    <mergeCell ref="S46:S47"/>
    <mergeCell ref="T46:T47"/>
    <mergeCell ref="B46:B47"/>
    <mergeCell ref="C46:D47"/>
    <mergeCell ref="E46:E47"/>
    <mergeCell ref="F46:F47"/>
    <mergeCell ref="G46:G47"/>
    <mergeCell ref="H46:L47"/>
    <mergeCell ref="Q44:R45"/>
    <mergeCell ref="S44:S45"/>
    <mergeCell ref="T44:T45"/>
    <mergeCell ref="U44:V45"/>
    <mergeCell ref="W44:Z45"/>
    <mergeCell ref="AB44:AD45"/>
    <mergeCell ref="AB42:AD43"/>
    <mergeCell ref="B44:B45"/>
    <mergeCell ref="C44:D45"/>
    <mergeCell ref="E44:E45"/>
    <mergeCell ref="F44:F45"/>
    <mergeCell ref="G44:G45"/>
    <mergeCell ref="H44:L45"/>
    <mergeCell ref="N44:N45"/>
    <mergeCell ref="O44:O45"/>
    <mergeCell ref="P44:P45"/>
    <mergeCell ref="O42:O43"/>
    <mergeCell ref="Q42:R43"/>
    <mergeCell ref="S42:S43"/>
    <mergeCell ref="T42:T43"/>
    <mergeCell ref="U42:V43"/>
    <mergeCell ref="W42:Z43"/>
    <mergeCell ref="C42:D43"/>
    <mergeCell ref="E42:E43"/>
    <mergeCell ref="F42:F43"/>
    <mergeCell ref="G42:G43"/>
    <mergeCell ref="H42:L43"/>
    <mergeCell ref="N42:N43"/>
    <mergeCell ref="C35:E35"/>
    <mergeCell ref="Q35:S35"/>
    <mergeCell ref="C37:E38"/>
    <mergeCell ref="F37:F38"/>
    <mergeCell ref="Q37:S38"/>
    <mergeCell ref="T37:T38"/>
    <mergeCell ref="C31:D31"/>
    <mergeCell ref="Q31:R31"/>
    <mergeCell ref="C32:D32"/>
    <mergeCell ref="G32:H33"/>
    <mergeCell ref="Q32:R32"/>
    <mergeCell ref="V32:W32"/>
    <mergeCell ref="C33:D33"/>
    <mergeCell ref="L33:M33"/>
    <mergeCell ref="Q33:R33"/>
    <mergeCell ref="V33:W33"/>
    <mergeCell ref="X14:AA15"/>
    <mergeCell ref="E15:H15"/>
    <mergeCell ref="E16:H16"/>
    <mergeCell ref="V28:W28"/>
    <mergeCell ref="C29:D29"/>
    <mergeCell ref="Q29:R29"/>
    <mergeCell ref="C30:D30"/>
    <mergeCell ref="Q30:R30"/>
    <mergeCell ref="V30:W30"/>
    <mergeCell ref="C26:J26"/>
    <mergeCell ref="M26:P26"/>
    <mergeCell ref="E27:G27"/>
    <mergeCell ref="C28:D28"/>
    <mergeCell ref="G28:H30"/>
    <mergeCell ref="Q28:R28"/>
    <mergeCell ref="C133:Q147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25:P25"/>
    <mergeCell ref="E11:H11"/>
    <mergeCell ref="X11:Z11"/>
    <mergeCell ref="E12:H12"/>
    <mergeCell ref="X12:Z12"/>
    <mergeCell ref="E13:H13"/>
    <mergeCell ref="E14:H14"/>
    <mergeCell ref="M14:T1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09:W110 AA109:AC110 X110:Z111" xr:uid="{00000000-0002-0000-0100-000000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7 M20:Q20 M13:M14 C133" xr:uid="{00000000-0002-0000-0100-000001000000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06 X97 Z102:Z104 AA96:AA103 AB97:AB100 AA104:AB104" xr:uid="{00000000-0002-0000-0100-000002000000}">
      <formula1>2000</formula1>
    </dataValidation>
  </dataValidations>
  <hyperlinks>
    <hyperlink ref="E19" r:id="rId1" xr:uid="{00000000-0004-0000-0100-000000000000}"/>
    <hyperlink ref="E20" r:id="rId2" xr:uid="{00000000-0004-0000-0100-000001000000}"/>
  </hyperlinks>
  <pageMargins left="0.25" right="0.25" top="0.75" bottom="0.75" header="0.3" footer="0.3"/>
  <pageSetup paperSize="9" scale="3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99</xdr:row>
                    <xdr:rowOff>38100</xdr:rowOff>
                  </from>
                  <to>
                    <xdr:col>6</xdr:col>
                    <xdr:colOff>1400175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99</xdr:row>
                    <xdr:rowOff>57150</xdr:rowOff>
                  </from>
                  <to>
                    <xdr:col>9</xdr:col>
                    <xdr:colOff>1419225</xdr:colOff>
                    <xdr:row>100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93</xdr:row>
                    <xdr:rowOff>0</xdr:rowOff>
                  </from>
                  <to>
                    <xdr:col>9</xdr:col>
                    <xdr:colOff>104775</xdr:colOff>
                    <xdr:row>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93</xdr:row>
                    <xdr:rowOff>85725</xdr:rowOff>
                  </from>
                  <to>
                    <xdr:col>9</xdr:col>
                    <xdr:colOff>1400175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123825</xdr:rowOff>
                  </from>
                  <to>
                    <xdr:col>6</xdr:col>
                    <xdr:colOff>1419225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105</xdr:row>
                    <xdr:rowOff>19050</xdr:rowOff>
                  </from>
                  <to>
                    <xdr:col>9</xdr:col>
                    <xdr:colOff>1390650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114</xdr:row>
                    <xdr:rowOff>38100</xdr:rowOff>
                  </from>
                  <to>
                    <xdr:col>6</xdr:col>
                    <xdr:colOff>1419225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114</xdr:row>
                    <xdr:rowOff>95250</xdr:rowOff>
                  </from>
                  <to>
                    <xdr:col>9</xdr:col>
                    <xdr:colOff>1438275</xdr:colOff>
                    <xdr:row>115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43</xdr:row>
                    <xdr:rowOff>28575</xdr:rowOff>
                  </from>
                  <to>
                    <xdr:col>6</xdr:col>
                    <xdr:colOff>676275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43</xdr:row>
                    <xdr:rowOff>66675</xdr:rowOff>
                  </from>
                  <to>
                    <xdr:col>6</xdr:col>
                    <xdr:colOff>1438275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6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45</xdr:row>
                    <xdr:rowOff>28575</xdr:rowOff>
                  </from>
                  <to>
                    <xdr:col>6</xdr:col>
                    <xdr:colOff>676275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45</xdr:row>
                    <xdr:rowOff>66675</xdr:rowOff>
                  </from>
                  <to>
                    <xdr:col>6</xdr:col>
                    <xdr:colOff>1438275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47</xdr:row>
                    <xdr:rowOff>28575</xdr:rowOff>
                  </from>
                  <to>
                    <xdr:col>6</xdr:col>
                    <xdr:colOff>676275</xdr:colOff>
                    <xdr:row>48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47</xdr:row>
                    <xdr:rowOff>66675</xdr:rowOff>
                  </from>
                  <to>
                    <xdr:col>6</xdr:col>
                    <xdr:colOff>1438275</xdr:colOff>
                    <xdr:row>48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49</xdr:row>
                    <xdr:rowOff>28575</xdr:rowOff>
                  </from>
                  <to>
                    <xdr:col>6</xdr:col>
                    <xdr:colOff>676275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49</xdr:row>
                    <xdr:rowOff>66675</xdr:rowOff>
                  </from>
                  <to>
                    <xdr:col>6</xdr:col>
                    <xdr:colOff>1438275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73</xdr:row>
                    <xdr:rowOff>28575</xdr:rowOff>
                  </from>
                  <to>
                    <xdr:col>6</xdr:col>
                    <xdr:colOff>676275</xdr:colOff>
                    <xdr:row>74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73</xdr:row>
                    <xdr:rowOff>66675</xdr:rowOff>
                  </from>
                  <to>
                    <xdr:col>6</xdr:col>
                    <xdr:colOff>1438275</xdr:colOff>
                    <xdr:row>74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75</xdr:row>
                    <xdr:rowOff>28575</xdr:rowOff>
                  </from>
                  <to>
                    <xdr:col>6</xdr:col>
                    <xdr:colOff>676275</xdr:colOff>
                    <xdr:row>76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75</xdr:row>
                    <xdr:rowOff>66675</xdr:rowOff>
                  </from>
                  <to>
                    <xdr:col>6</xdr:col>
                    <xdr:colOff>1438275</xdr:colOff>
                    <xdr:row>76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77</xdr:row>
                    <xdr:rowOff>28575</xdr:rowOff>
                  </from>
                  <to>
                    <xdr:col>6</xdr:col>
                    <xdr:colOff>676275</xdr:colOff>
                    <xdr:row>78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77</xdr:row>
                    <xdr:rowOff>66675</xdr:rowOff>
                  </from>
                  <to>
                    <xdr:col>6</xdr:col>
                    <xdr:colOff>1438275</xdr:colOff>
                    <xdr:row>78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8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79</xdr:row>
                    <xdr:rowOff>28575</xdr:rowOff>
                  </from>
                  <to>
                    <xdr:col>6</xdr:col>
                    <xdr:colOff>676275</xdr:colOff>
                    <xdr:row>80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9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79</xdr:row>
                    <xdr:rowOff>66675</xdr:rowOff>
                  </from>
                  <to>
                    <xdr:col>6</xdr:col>
                    <xdr:colOff>1438275</xdr:colOff>
                    <xdr:row>80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0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73</xdr:row>
                    <xdr:rowOff>28575</xdr:rowOff>
                  </from>
                  <to>
                    <xdr:col>20</xdr:col>
                    <xdr:colOff>695325</xdr:colOff>
                    <xdr:row>74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1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75</xdr:row>
                    <xdr:rowOff>28575</xdr:rowOff>
                  </from>
                  <to>
                    <xdr:col>20</xdr:col>
                    <xdr:colOff>695325</xdr:colOff>
                    <xdr:row>76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2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75</xdr:row>
                    <xdr:rowOff>66675</xdr:rowOff>
                  </from>
                  <to>
                    <xdr:col>21</xdr:col>
                    <xdr:colOff>276225</xdr:colOff>
                    <xdr:row>76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3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77</xdr:row>
                    <xdr:rowOff>28575</xdr:rowOff>
                  </from>
                  <to>
                    <xdr:col>20</xdr:col>
                    <xdr:colOff>695325</xdr:colOff>
                    <xdr:row>78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4" name="Check Box 132">
              <controlPr locked="0" defaultSize="0" autoFill="0" autoLine="0" autoPict="0">
                <anchor moveWithCells="1">
                  <from>
                    <xdr:col>20</xdr:col>
                    <xdr:colOff>923925</xdr:colOff>
                    <xdr:row>77</xdr:row>
                    <xdr:rowOff>85725</xdr:rowOff>
                  </from>
                  <to>
                    <xdr:col>21</xdr:col>
                    <xdr:colOff>257175</xdr:colOff>
                    <xdr:row>78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5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79</xdr:row>
                    <xdr:rowOff>28575</xdr:rowOff>
                  </from>
                  <to>
                    <xdr:col>20</xdr:col>
                    <xdr:colOff>695325</xdr:colOff>
                    <xdr:row>80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6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79</xdr:row>
                    <xdr:rowOff>85725</xdr:rowOff>
                  </from>
                  <to>
                    <xdr:col>21</xdr:col>
                    <xdr:colOff>228600</xdr:colOff>
                    <xdr:row>80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7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43</xdr:row>
                    <xdr:rowOff>28575</xdr:rowOff>
                  </from>
                  <to>
                    <xdr:col>20</xdr:col>
                    <xdr:colOff>704850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8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43</xdr:row>
                    <xdr:rowOff>47625</xdr:rowOff>
                  </from>
                  <to>
                    <xdr:col>21</xdr:col>
                    <xdr:colOff>295275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9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45</xdr:row>
                    <xdr:rowOff>28575</xdr:rowOff>
                  </from>
                  <to>
                    <xdr:col>20</xdr:col>
                    <xdr:colOff>704850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0" name="Check Box 136">
              <controlPr locked="0" defaultSize="0" autoFill="0" autoLine="0" autoPict="0">
                <anchor moveWithCells="1">
                  <from>
                    <xdr:col>20</xdr:col>
                    <xdr:colOff>962025</xdr:colOff>
                    <xdr:row>45</xdr:row>
                    <xdr:rowOff>95250</xdr:rowOff>
                  </from>
                  <to>
                    <xdr:col>21</xdr:col>
                    <xdr:colOff>323850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1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47</xdr:row>
                    <xdr:rowOff>28575</xdr:rowOff>
                  </from>
                  <to>
                    <xdr:col>20</xdr:col>
                    <xdr:colOff>704850</xdr:colOff>
                    <xdr:row>48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2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47</xdr:row>
                    <xdr:rowOff>95250</xdr:rowOff>
                  </from>
                  <to>
                    <xdr:col>21</xdr:col>
                    <xdr:colOff>295275</xdr:colOff>
                    <xdr:row>48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3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49</xdr:row>
                    <xdr:rowOff>28575</xdr:rowOff>
                  </from>
                  <to>
                    <xdr:col>20</xdr:col>
                    <xdr:colOff>704850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4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49</xdr:row>
                    <xdr:rowOff>95250</xdr:rowOff>
                  </from>
                  <to>
                    <xdr:col>21</xdr:col>
                    <xdr:colOff>295275</xdr:colOff>
                    <xdr:row>50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5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73</xdr:row>
                    <xdr:rowOff>76200</xdr:rowOff>
                  </from>
                  <to>
                    <xdr:col>21</xdr:col>
                    <xdr:colOff>247650</xdr:colOff>
                    <xdr:row>74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6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33</xdr:row>
                    <xdr:rowOff>161925</xdr:rowOff>
                  </from>
                  <to>
                    <xdr:col>5</xdr:col>
                    <xdr:colOff>533400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7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33</xdr:row>
                    <xdr:rowOff>200025</xdr:rowOff>
                  </from>
                  <to>
                    <xdr:col>6</xdr:col>
                    <xdr:colOff>152400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8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33</xdr:row>
                    <xdr:rowOff>161925</xdr:rowOff>
                  </from>
                  <to>
                    <xdr:col>19</xdr:col>
                    <xdr:colOff>504825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9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33</xdr:row>
                    <xdr:rowOff>200025</xdr:rowOff>
                  </from>
                  <to>
                    <xdr:col>19</xdr:col>
                    <xdr:colOff>1266825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0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62</xdr:row>
                    <xdr:rowOff>161925</xdr:rowOff>
                  </from>
                  <to>
                    <xdr:col>5</xdr:col>
                    <xdr:colOff>533400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1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62</xdr:row>
                    <xdr:rowOff>200025</xdr:rowOff>
                  </from>
                  <to>
                    <xdr:col>6</xdr:col>
                    <xdr:colOff>152400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2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62</xdr:row>
                    <xdr:rowOff>152400</xdr:rowOff>
                  </from>
                  <to>
                    <xdr:col>19</xdr:col>
                    <xdr:colOff>485775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3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62</xdr:row>
                    <xdr:rowOff>200025</xdr:rowOff>
                  </from>
                  <to>
                    <xdr:col>19</xdr:col>
                    <xdr:colOff>1266825</xdr:colOff>
                    <xdr:row>64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61" t="s">
        <v>13</v>
      </c>
      <c r="C6" s="461"/>
      <c r="D6" s="461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2026-04-22T13:10:28Z</cp:lastPrinted>
  <dcterms:created xsi:type="dcterms:W3CDTF">2014-05-05T10:02:17Z</dcterms:created>
  <dcterms:modified xsi:type="dcterms:W3CDTF">2026-08-28T13:33:08Z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2026-02-24T10:32:05Z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28ff5b76-f72e-41b9-9ac5-c7b5800692f9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</Properties>
</file>