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Q:\1 Geschäfte - Dossiers\2 Aufsicht\3 Mittelverwendung\2021\21.2.3.002-PE&amp;UW Mittelverwendung\Rücklauf Kantone\Excel-Files Upload 2021\"/>
    </mc:Choice>
  </mc:AlternateContent>
  <xr:revisionPtr revIDLastSave="0" documentId="13_ncr:1_{D0E2FC30-FB4B-4AC2-A219-D1DFF0B6D0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Formular!$A$1:$AD$162</definedName>
    <definedName name="_xlnm.Print_Area" localSheetId="1">Muster!$A$1:$AD$149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5" l="1"/>
  <c r="E160" i="5"/>
  <c r="E159" i="5"/>
  <c r="E158" i="5"/>
  <c r="E157" i="5"/>
  <c r="E156" i="5"/>
  <c r="E154" i="5"/>
  <c r="E174" i="6" l="1"/>
  <c r="E173" i="6"/>
  <c r="E172" i="6"/>
  <c r="E171" i="6"/>
  <c r="E170" i="6"/>
  <c r="E169" i="6" l="1"/>
  <c r="E168" i="6"/>
  <c r="E167" i="6"/>
  <c r="E166" i="6"/>
  <c r="AB107" i="6"/>
  <c r="AA11" i="6" s="1"/>
  <c r="S69" i="6"/>
  <c r="E69" i="6"/>
  <c r="S33" i="6"/>
  <c r="E33" i="6"/>
  <c r="AA12" i="6" l="1"/>
  <c r="E155" i="5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<sst xmlns="http://schemas.openxmlformats.org/spreadsheetml/2006/main" count="326" uniqueCount="138">
  <si>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</si>
  <si>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</si>
  <si>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</si>
  <si>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</si>
  <si>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</si>
  <si>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</si>
  <si>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</si>
  <si>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</si>
  <si>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</si>
  <si>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</si>
  <si>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</si>
  <si>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</si>
  <si>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</si>
  <si>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</si>
  <si>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</si>
  <si>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</si>
  <si>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</si>
  <si>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</si>
  <si>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</si>
  <si>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</si>
  <si>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</si>
  <si>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</si>
  <si>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</si>
  <si>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</si>
  <si>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</si>
  <si>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</si>
  <si>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</si>
  <si>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</si>
  <si>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</si>
  <si>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</si>
  <si>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</si>
  <si>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</si>
  <si>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</si>
  <si>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</si>
  <si>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</si>
  <si>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</si>
  <si>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</si>
  <si>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</si>
  <si>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</si>
  <si>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</si>
  <si>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</si>
  <si>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</si>
  <si>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</si>
  <si>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</si>
  <si>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</si>
  <si>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</si>
  <si>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</si>
  <si>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</si>
  <si>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</si>
  <si>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</si>
  <si>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</si>
  <si>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</si>
  <si>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</si>
  <si>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</si>
  <si>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</si>
  <si>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</si>
  <si>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</si>
  <si>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</si>
  <si>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</si>
  <si>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</si>
  <si>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</si>
  <si>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</si>
  <si>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</si>
  <si>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</si>
  <si>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</si>
  <si>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</si>
  <si>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</si>
  <si>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</si>
  <si>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</si>
  <si>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</si>
  <si>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</si>
  <si>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</si>
  <si>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</si>
  <si>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</si>
  <si>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</si>
  <si>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</si>
  <si>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</si>
  <si>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</si>
  <si>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</si>
  <si>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</si>
  <si>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</si>
  <si>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</si>
  <si>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</si>
  <si>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</si>
  <si>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</si>
  <si>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</si>
  <si>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</si>
  <si>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</si>
  <si>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</si>
  <si>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</si>
  <si>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</si>
  <si>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</si>
  <si>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</si>
  <si>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</si>
  <si>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</si>
  <si>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</si>
  <si>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</si>
  <si>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</si>
  <si>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</si>
  <si>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</si>
  <si>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</si>
  <si>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</si>
  <si>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</si>
  <si>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</si>
  <si>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</si>
  <si>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</si>
  <si>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</si>
  <si>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</si>
  <si>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</si>
  <si>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</si>
  <si>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</si>
  <si>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</si>
  <si>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</si>
  <si>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</si>
  <si>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</si>
  <si>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Gesamtausgaben Kanton 2020</t>
  </si>
  <si>
    <t>Erhaltene Mittel und Gesamtausgaben 2020</t>
  </si>
  <si>
    <t>Fondsbestand am 01.01.2020</t>
  </si>
  <si>
    <t>Fondsbestand am 31.12.2020</t>
  </si>
  <si>
    <t>Frei verfügbares Fondsvermögen am 01.01.2020</t>
  </si>
  <si>
    <t>Frei verfügbares Fondsvermögen am 31.12.2020</t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</si>
  <si>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</si>
  <si>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</si>
  <si>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</si>
  <si>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</si>
  <si>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</si>
  <si>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</si>
  <si>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Lotterieliste auf der Homepage des Kanton Luzerns: 
https://www.lu.ch/-/media/Kanton/Dokumente/JSD/Allgemein/lotterieliste_2019.pdf?la=de-CH</t>
  </si>
  <si>
    <t>6610 Lotteriefonds JSD</t>
  </si>
  <si>
    <t>6610 Fonds Schieswesen und Wehrsport</t>
  </si>
  <si>
    <t>6680 Fonds Kantonsgeschichte 20. Jahrhundert</t>
  </si>
  <si>
    <t>6680 Fonds für Sonderprojekte Staatsarchiv</t>
  </si>
  <si>
    <t>Departementsleitung JSD</t>
  </si>
  <si>
    <t>bis 500'000</t>
  </si>
  <si>
    <t>ab 500'000</t>
  </si>
  <si>
    <t>Finanzkontrolle</t>
  </si>
  <si>
    <t>Lotteriegelder Jusitz- und Sicherheitsdepartement</t>
  </si>
  <si>
    <t>Lotteriegesetz SRL 991 vom 02.12.2019 (Stand 01.07.2020)
Lotterieverordnung SRL 993 vom 19.05.2020 (Stand 01.07.2020)
Lotteriegeldverordnung SRL 994 vom 28.11.2006 (Stand 01.07.2020)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</si>
</sst>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38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0" fillId="2" borderId="0" xfId="0" applyFill="1" applyAlignment="1"/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/>
    <xf numFmtId="0" fontId="11" fillId="0" borderId="6" xfId="0" applyFont="1" applyFill="1" applyBorder="1"/>
    <xf numFmtId="3" fontId="11" fillId="0" borderId="6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5" xfId="0" applyFont="1" applyFill="1" applyBorder="1"/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 applyFill="1"/>
    <xf numFmtId="167" fontId="11" fillId="0" borderId="5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 applyBorder="1" applyAlignment="1"/>
    <xf numFmtId="1" fontId="1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 applyFill="1"/>
    <xf numFmtId="0" fontId="3" fillId="0" borderId="5" xfId="0" applyFont="1" applyFill="1" applyBorder="1"/>
    <xf numFmtId="0" fontId="1" fillId="5" borderId="0" xfId="0" applyFont="1" applyFill="1" applyBorder="1"/>
    <xf numFmtId="167" fontId="3" fillId="5" borderId="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167" fontId="1" fillId="5" borderId="0" xfId="0" applyNumberFormat="1" applyFont="1" applyFill="1" applyBorder="1" applyProtection="1">
      <protection locked="0"/>
    </xf>
    <xf numFmtId="167" fontId="1" fillId="5" borderId="0" xfId="0" applyNumberFormat="1" applyFont="1" applyFill="1" applyBorder="1"/>
    <xf numFmtId="166" fontId="25" fillId="5" borderId="0" xfId="0" applyNumberFormat="1" applyFont="1" applyFill="1"/>
    <xf numFmtId="0" fontId="1" fillId="2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7" fillId="5" borderId="0" xfId="0" applyFont="1" applyFill="1" applyBorder="1" applyAlignment="1"/>
    <xf numFmtId="0" fontId="5" fillId="5" borderId="0" xfId="0" applyFont="1" applyFill="1" applyBorder="1" applyAlignment="1"/>
    <xf numFmtId="167" fontId="1" fillId="5" borderId="0" xfId="1" applyNumberFormat="1" applyFont="1" applyFill="1" applyBorder="1" applyAlignment="1" applyProtection="1">
      <protection locked="0"/>
    </xf>
    <xf numFmtId="167" fontId="1" fillId="5" borderId="0" xfId="0" applyNumberFormat="1" applyFont="1" applyFill="1" applyBorder="1" applyAlignment="1" applyProtection="1">
      <protection locked="0"/>
    </xf>
    <xf numFmtId="0" fontId="29" fillId="5" borderId="0" xfId="0" applyFont="1" applyFill="1" applyBorder="1" applyAlignment="1"/>
    <xf numFmtId="0" fontId="2" fillId="5" borderId="0" xfId="0" applyFont="1" applyFill="1" applyBorder="1" applyAlignment="1"/>
    <xf numFmtId="0" fontId="30" fillId="5" borderId="0" xfId="0" applyFont="1" applyFill="1" applyBorder="1" applyAlignment="1">
      <alignment vertical="center"/>
    </xf>
    <xf numFmtId="0" fontId="34" fillId="5" borderId="0" xfId="0" applyFont="1" applyFill="1"/>
    <xf numFmtId="0" fontId="7" fillId="2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 applyBorder="1" applyAlignment="1"/>
    <xf numFmtId="167" fontId="4" fillId="5" borderId="0" xfId="0" applyNumberFormat="1" applyFont="1" applyFill="1" applyBorder="1" applyAlignment="1" applyProtection="1"/>
    <xf numFmtId="0" fontId="1" fillId="5" borderId="0" xfId="0" applyFont="1" applyFill="1" applyBorder="1" applyProtection="1">
      <protection locked="0"/>
    </xf>
    <xf numFmtId="0" fontId="7" fillId="5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9" fillId="5" borderId="0" xfId="0" applyFont="1" applyFill="1" applyBorder="1" applyAlignment="1" applyProtection="1">
      <alignment wrapText="1"/>
      <protection locked="0"/>
    </xf>
    <xf numFmtId="0" fontId="0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/>
    <xf numFmtId="0" fontId="0" fillId="5" borderId="0" xfId="0" applyFill="1" applyBorder="1" applyAlignment="1">
      <alignment vertical="center" wrapText="1"/>
    </xf>
    <xf numFmtId="0" fontId="35" fillId="5" borderId="0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 indent="2"/>
    </xf>
    <xf numFmtId="0" fontId="5" fillId="5" borderId="0" xfId="0" applyFont="1" applyFill="1" applyBorder="1" applyAlignment="1">
      <alignment horizontal="left" indent="2"/>
    </xf>
    <xf numFmtId="0" fontId="1" fillId="5" borderId="0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/>
    <xf numFmtId="0" fontId="22" fillId="5" borderId="0" xfId="0" applyFont="1" applyFill="1" applyAlignment="1">
      <alignment vertical="center"/>
    </xf>
    <xf numFmtId="0" fontId="23" fillId="5" borderId="0" xfId="0" applyFont="1" applyFill="1" applyAlignment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26" fillId="5" borderId="0" xfId="0" applyFont="1" applyFill="1" applyBorder="1" applyAlignment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Border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/>
    <xf numFmtId="167" fontId="1" fillId="5" borderId="0" xfId="0" applyNumberFormat="1" applyFont="1" applyFill="1" applyBorder="1" applyAlignment="1" applyProtection="1">
      <alignment horizontal="right"/>
      <protection locked="0"/>
    </xf>
    <xf numFmtId="0" fontId="0" fillId="5" borderId="0" xfId="0" applyFill="1" applyBorder="1" applyAlignment="1">
      <alignment horizontal="left" indent="2"/>
    </xf>
    <xf numFmtId="0" fontId="16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>
      <alignment vertical="top"/>
    </xf>
    <xf numFmtId="167" fontId="3" fillId="5" borderId="0" xfId="0" applyNumberFormat="1" applyFont="1" applyFill="1" applyBorder="1" applyAlignment="1"/>
    <xf numFmtId="0" fontId="36" fillId="5" borderId="0" xfId="0" applyFont="1" applyFill="1" applyBorder="1" applyAlignment="1">
      <alignment vertical="center" wrapText="1"/>
    </xf>
    <xf numFmtId="0" fontId="36" fillId="5" borderId="0" xfId="0" applyFont="1" applyFill="1" applyBorder="1" applyAlignment="1">
      <alignment vertical="top" wrapText="1"/>
    </xf>
    <xf numFmtId="167" fontId="36" fillId="5" borderId="0" xfId="0" applyNumberFormat="1" applyFont="1" applyFill="1" applyBorder="1" applyAlignment="1" applyProtection="1"/>
    <xf numFmtId="0" fontId="36" fillId="5" borderId="0" xfId="0" applyFont="1" applyFill="1" applyBorder="1" applyAlignment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 applyProtection="1">
      <alignment horizontal="right"/>
    </xf>
    <xf numFmtId="167" fontId="1" fillId="5" borderId="0" xfId="0" applyNumberFormat="1" applyFont="1" applyFill="1" applyBorder="1" applyAlignment="1">
      <alignment horizontal="right"/>
    </xf>
    <xf numFmtId="3" fontId="33" fillId="5" borderId="0" xfId="0" applyNumberFormat="1" applyFont="1" applyFill="1" applyBorder="1" applyAlignment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 applyBorder="1" applyAlignment="1" applyProtection="1"/>
    <xf numFmtId="0" fontId="3" fillId="5" borderId="0" xfId="0" applyFont="1" applyFill="1" applyBorder="1" applyAlignment="1" applyProtection="1">
      <alignment vertical="top" wrapText="1"/>
      <protection locked="0"/>
    </xf>
    <xf numFmtId="3" fontId="1" fillId="4" borderId="1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4" fillId="6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37" fillId="5" borderId="0" xfId="0" applyFont="1" applyFill="1" applyBorder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 applyAlignment="1" applyProtection="1"/>
    <xf numFmtId="167" fontId="7" fillId="5" borderId="0" xfId="0" applyNumberFormat="1" applyFont="1" applyFill="1" applyBorder="1" applyAlignment="1" applyProtection="1">
      <alignment vertical="center"/>
    </xf>
    <xf numFmtId="167" fontId="1" fillId="5" borderId="22" xfId="0" applyNumberFormat="1" applyFont="1" applyFill="1" applyBorder="1" applyAlignment="1" applyProtection="1"/>
    <xf numFmtId="167" fontId="1" fillId="5" borderId="28" xfId="0" applyNumberFormat="1" applyFont="1" applyFill="1" applyBorder="1" applyAlignment="1" applyProtection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167" fontId="3" fillId="5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horizontal="left" wrapText="1" indent="1"/>
      <protection hidden="1"/>
    </xf>
    <xf numFmtId="0" fontId="19" fillId="5" borderId="0" xfId="0" applyFont="1" applyFill="1" applyBorder="1" applyAlignment="1" applyProtection="1">
      <alignment horizontal="left" wrapText="1" indent="1"/>
      <protection hidden="1"/>
    </xf>
    <xf numFmtId="49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17" fillId="5" borderId="0" xfId="0" applyFont="1" applyFill="1" applyBorder="1" applyAlignment="1" applyProtection="1">
      <alignment horizontal="left" wrapText="1" indent="1"/>
      <protection hidden="1"/>
    </xf>
    <xf numFmtId="0" fontId="18" fillId="5" borderId="0" xfId="0" applyFont="1" applyFill="1" applyBorder="1" applyAlignment="1" applyProtection="1">
      <alignment horizontal="left" wrapText="1" indent="1"/>
      <protection hidden="1"/>
    </xf>
    <xf numFmtId="49" fontId="0" fillId="5" borderId="0" xfId="0" applyNumberForma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/>
    </xf>
    <xf numFmtId="3" fontId="4" fillId="5" borderId="0" xfId="0" applyNumberFormat="1" applyFont="1" applyFill="1" applyBorder="1" applyAlignment="1" applyProtection="1"/>
    <xf numFmtId="0" fontId="1" fillId="2" borderId="0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5" borderId="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Fill="1" applyBorder="1"/>
    <xf numFmtId="3" fontId="1" fillId="0" borderId="0" xfId="0" applyNumberFormat="1" applyFont="1"/>
    <xf numFmtId="0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</xf>
    <xf numFmtId="167" fontId="29" fillId="5" borderId="1" xfId="0" applyNumberFormat="1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 applyProtection="1">
      <alignment horizontal="center" vertical="center" wrapText="1"/>
    </xf>
    <xf numFmtId="0" fontId="27" fillId="6" borderId="8" xfId="0" applyFont="1" applyFill="1" applyBorder="1" applyAlignment="1" applyProtection="1">
      <alignment horizontal="center" vertical="center" wrapText="1"/>
    </xf>
    <xf numFmtId="0" fontId="27" fillId="6" borderId="0" xfId="0" applyFont="1" applyFill="1" applyBorder="1" applyAlignment="1" applyProtection="1">
      <alignment horizontal="center" vertical="center" wrapText="1"/>
    </xf>
    <xf numFmtId="0" fontId="27" fillId="6" borderId="11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Border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Border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11" xfId="0" applyFont="1" applyFill="1" applyBorder="1" applyAlignment="1" applyProtection="1">
      <alignment horizontal="center" vertical="center" wrapText="1"/>
    </xf>
    <xf numFmtId="0" fontId="27" fillId="7" borderId="10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Border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 applyProtection="1">
      <alignment horizontal="center" vertical="center"/>
    </xf>
    <xf numFmtId="0" fontId="27" fillId="7" borderId="14" xfId="0" applyFont="1" applyFill="1" applyBorder="1" applyAlignment="1" applyProtection="1">
      <alignment horizontal="center" vertical="center"/>
    </xf>
    <xf numFmtId="0" fontId="27" fillId="7" borderId="8" xfId="0" applyFont="1" applyFill="1" applyBorder="1" applyAlignment="1" applyProtection="1">
      <alignment horizontal="center" vertical="center"/>
    </xf>
    <xf numFmtId="0" fontId="27" fillId="7" borderId="4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11" xfId="0" applyFont="1" applyFill="1" applyBorder="1" applyAlignment="1" applyProtection="1">
      <alignment horizontal="center" vertical="center"/>
    </xf>
    <xf numFmtId="0" fontId="27" fillId="7" borderId="10" xfId="0" applyFont="1" applyFill="1" applyBorder="1" applyAlignment="1" applyProtection="1">
      <alignment horizontal="center" vertical="center"/>
    </xf>
    <xf numFmtId="0" fontId="27" fillId="7" borderId="5" xfId="0" applyFont="1" applyFill="1" applyBorder="1" applyAlignment="1" applyProtection="1">
      <alignment horizontal="center" vertical="center"/>
    </xf>
    <xf numFmtId="0" fontId="27" fillId="7" borderId="13" xfId="0" applyFont="1" applyFill="1" applyBorder="1" applyAlignment="1" applyProtection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Border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 applyProtection="1">
      <alignment horizontal="left" indent="2"/>
      <protection locked="0"/>
    </xf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Border="1" applyAlignment="1" applyProtection="1">
      <alignment horizontal="left" vertical="center" indent="2"/>
      <protection locked="0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Border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Border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0" xfId="0" applyFont="1" applyFill="1" applyBorder="1" applyAlignment="1" applyProtection="1">
      <alignment horizontal="left" vertical="top" wrapText="1"/>
      <protection locked="0"/>
    </xf>
    <xf numFmtId="0" fontId="36" fillId="5" borderId="0" xfId="0" applyFont="1" applyFill="1" applyBorder="1" applyAlignment="1" applyProtection="1">
      <alignment horizontal="left" vertical="top" wrapText="1"/>
      <protection locked="0"/>
    </xf>
    <xf numFmtId="167" fontId="38" fillId="5" borderId="0" xfId="0" applyNumberFormat="1" applyFont="1" applyFill="1" applyBorder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/>
    </xf>
    <xf numFmtId="167" fontId="1" fillId="5" borderId="0" xfId="0" applyNumberFormat="1" applyFont="1" applyFill="1" applyBorder="1" applyAlignment="1" applyProtection="1">
      <alignment horizontal="left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2" xfId="0" applyFont="1" applyFill="1" applyBorder="1" applyAlignment="1" applyProtection="1">
      <alignment horizontal="left" vertical="top" wrapTex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49" fontId="1" fillId="0" borderId="8" xfId="0" applyNumberFormat="1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1" xfId="0" applyNumberFormat="1" applyFont="1" applyFill="1" applyBorder="1" applyAlignment="1" applyProtection="1">
      <alignment horizontal="left" vertical="top" wrapText="1"/>
      <protection locked="0"/>
    </xf>
    <xf numFmtId="49" fontId="1" fillId="0" borderId="10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Fill="1" applyBorder="1" applyAlignment="1" applyProtection="1">
      <alignment horizontal="left" vertical="top" wrapText="1"/>
      <protection locked="0"/>
    </xf>
    <xf numFmtId="49" fontId="1" fillId="0" borderId="13" xfId="0" applyNumberFormat="1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/>
    <xf numFmtId="0" fontId="33" fillId="5" borderId="0" xfId="0" applyFont="1" applyFill="1" applyAlignment="1">
      <alignment horizontal="left" indent="2"/>
    </xf>
    <xf numFmtId="0" fontId="7" fillId="5" borderId="0" xfId="0" applyFont="1" applyFill="1" applyAlignment="1"/>
    <xf numFmtId="0" fontId="3" fillId="5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5" borderId="0" xfId="0" quotePrefix="1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Formular!$D$166:$D$174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Formular!$E$166:$E$174</c:f>
              <c:numCache>
                <c:formatCode>#,##0</c:formatCode>
                <c:ptCount val="9"/>
                <c:pt idx="0" formatCode="0">
                  <c:v>272393.90000000002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275286.25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 checked="Checked"/>
</file>

<file path=xl/ctrlProps/ctrlProp115.xml><?xml version="1.0" encoding="utf-8"?>
<formControlPr xmlns="http://schemas.microsoft.com/office/spreadsheetml/2009/9/main" objectType="CheckBox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 checked="Checked"/>
</file>

<file path=xl/ctrlProps/ctrlProp91.xml><?xml version="1.0" encoding="utf-8"?>
<formControlPr xmlns="http://schemas.microsoft.com/office/spreadsheetml/2009/9/main" objectType="CheckBox" checked="Checked"/>
</file>

<file path=xl/ctrlProps/ctrlProp92.xml><?xml version="1.0" encoding="utf-8"?>
<formControlPr xmlns="http://schemas.microsoft.com/office/spreadsheetml/2009/9/main" objectType="CheckBox"/>
</file>

<file path=xl/ctrlProps/ctrlProp93.xml><?xml version="1.0" encoding="utf-8"?>
<formControlPr xmlns="http://schemas.microsoft.com/office/spreadsheetml/2009/9/main" objectType="CheckBox"/>
</file>

<file path=xl/ctrlProps/ctrlProp94.xml><?xml version="1.0" encoding="utf-8"?>
<formControlPr xmlns="http://schemas.microsoft.com/office/spreadsheetml/2009/9/main" objectType="CheckBox" checked="Checked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162</xdr:row>
      <xdr:rowOff>147160</xdr:rowOff>
    </xdr:from>
    <xdr:to>
      <xdr:col>30</xdr:col>
      <xdr:colOff>1784</xdr:colOff>
      <xdr:row>216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112</xdr:row>
          <xdr:rowOff>38100</xdr:rowOff>
        </xdr:from>
        <xdr:to>
          <xdr:col>6</xdr:col>
          <xdr:colOff>1409700</xdr:colOff>
          <xdr:row>113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112</xdr:row>
          <xdr:rowOff>57150</xdr:rowOff>
        </xdr:from>
        <xdr:to>
          <xdr:col>9</xdr:col>
          <xdr:colOff>1409700</xdr:colOff>
          <xdr:row>113</xdr:row>
          <xdr:rowOff>114300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106</xdr:row>
          <xdr:rowOff>0</xdr:rowOff>
        </xdr:from>
        <xdr:to>
          <xdr:col>9</xdr:col>
          <xdr:colOff>114300</xdr:colOff>
          <xdr:row>108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85725</xdr:rowOff>
        </xdr:from>
        <xdr:to>
          <xdr:col>9</xdr:col>
          <xdr:colOff>1409700</xdr:colOff>
          <xdr:row>107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117</xdr:row>
          <xdr:rowOff>123825</xdr:rowOff>
        </xdr:from>
        <xdr:to>
          <xdr:col>6</xdr:col>
          <xdr:colOff>1409700</xdr:colOff>
          <xdr:row>119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118</xdr:row>
          <xdr:rowOff>19050</xdr:rowOff>
        </xdr:from>
        <xdr:to>
          <xdr:col>9</xdr:col>
          <xdr:colOff>1390650</xdr:colOff>
          <xdr:row>119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127</xdr:row>
          <xdr:rowOff>38100</xdr:rowOff>
        </xdr:from>
        <xdr:to>
          <xdr:col>6</xdr:col>
          <xdr:colOff>1409700</xdr:colOff>
          <xdr:row>128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127</xdr:row>
          <xdr:rowOff>95250</xdr:rowOff>
        </xdr:from>
        <xdr:to>
          <xdr:col>9</xdr:col>
          <xdr:colOff>1447800</xdr:colOff>
          <xdr:row>128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113</xdr:row>
      <xdr:rowOff>134456</xdr:rowOff>
    </xdr:from>
    <xdr:to>
      <xdr:col>24</xdr:col>
      <xdr:colOff>1102179</xdr:colOff>
      <xdr:row>133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685800</xdr:colOff>
          <xdr:row>45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1447800</xdr:colOff>
          <xdr:row>44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685800</xdr:colOff>
          <xdr:row>46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1447800</xdr:colOff>
          <xdr:row>46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685800</xdr:colOff>
          <xdr:row>48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1447800</xdr:colOff>
          <xdr:row>48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101</xdr:row>
      <xdr:rowOff>122464</xdr:rowOff>
    </xdr:from>
    <xdr:to>
      <xdr:col>1</xdr:col>
      <xdr:colOff>173568</xdr:colOff>
      <xdr:row>103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101</xdr:row>
      <xdr:rowOff>108857</xdr:rowOff>
    </xdr:from>
    <xdr:to>
      <xdr:col>17</xdr:col>
      <xdr:colOff>2064961</xdr:colOff>
      <xdr:row>103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685800</xdr:colOff>
          <xdr:row>50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1447800</xdr:colOff>
          <xdr:row>50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80</xdr:row>
          <xdr:rowOff>28575</xdr:rowOff>
        </xdr:from>
        <xdr:to>
          <xdr:col>6</xdr:col>
          <xdr:colOff>685800</xdr:colOff>
          <xdr:row>81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80</xdr:row>
          <xdr:rowOff>66675</xdr:rowOff>
        </xdr:from>
        <xdr:to>
          <xdr:col>6</xdr:col>
          <xdr:colOff>1447800</xdr:colOff>
          <xdr:row>81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82</xdr:row>
          <xdr:rowOff>28575</xdr:rowOff>
        </xdr:from>
        <xdr:to>
          <xdr:col>6</xdr:col>
          <xdr:colOff>685800</xdr:colOff>
          <xdr:row>83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82</xdr:row>
          <xdr:rowOff>66675</xdr:rowOff>
        </xdr:from>
        <xdr:to>
          <xdr:col>6</xdr:col>
          <xdr:colOff>1447800</xdr:colOff>
          <xdr:row>83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84</xdr:row>
          <xdr:rowOff>28575</xdr:rowOff>
        </xdr:from>
        <xdr:to>
          <xdr:col>6</xdr:col>
          <xdr:colOff>685800</xdr:colOff>
          <xdr:row>85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84</xdr:row>
          <xdr:rowOff>66675</xdr:rowOff>
        </xdr:from>
        <xdr:to>
          <xdr:col>6</xdr:col>
          <xdr:colOff>1447800</xdr:colOff>
          <xdr:row>85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86</xdr:row>
          <xdr:rowOff>28575</xdr:rowOff>
        </xdr:from>
        <xdr:to>
          <xdr:col>6</xdr:col>
          <xdr:colOff>685800</xdr:colOff>
          <xdr:row>87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86</xdr:row>
          <xdr:rowOff>66675</xdr:rowOff>
        </xdr:from>
        <xdr:to>
          <xdr:col>6</xdr:col>
          <xdr:colOff>1447800</xdr:colOff>
          <xdr:row>87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80</xdr:row>
          <xdr:rowOff>28575</xdr:rowOff>
        </xdr:from>
        <xdr:to>
          <xdr:col>20</xdr:col>
          <xdr:colOff>685800</xdr:colOff>
          <xdr:row>81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82</xdr:row>
          <xdr:rowOff>28575</xdr:rowOff>
        </xdr:from>
        <xdr:to>
          <xdr:col>20</xdr:col>
          <xdr:colOff>685800</xdr:colOff>
          <xdr:row>83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82</xdr:row>
          <xdr:rowOff>66675</xdr:rowOff>
        </xdr:from>
        <xdr:to>
          <xdr:col>21</xdr:col>
          <xdr:colOff>514350</xdr:colOff>
          <xdr:row>83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84</xdr:row>
          <xdr:rowOff>28575</xdr:rowOff>
        </xdr:from>
        <xdr:to>
          <xdr:col>20</xdr:col>
          <xdr:colOff>685800</xdr:colOff>
          <xdr:row>85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84</xdr:row>
          <xdr:rowOff>57150</xdr:rowOff>
        </xdr:from>
        <xdr:to>
          <xdr:col>21</xdr:col>
          <xdr:colOff>495300</xdr:colOff>
          <xdr:row>85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86</xdr:row>
          <xdr:rowOff>28575</xdr:rowOff>
        </xdr:from>
        <xdr:to>
          <xdr:col>20</xdr:col>
          <xdr:colOff>685800</xdr:colOff>
          <xdr:row>87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86</xdr:row>
          <xdr:rowOff>85725</xdr:rowOff>
        </xdr:from>
        <xdr:to>
          <xdr:col>21</xdr:col>
          <xdr:colOff>476250</xdr:colOff>
          <xdr:row>87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45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43</xdr:row>
          <xdr:rowOff>47625</xdr:rowOff>
        </xdr:from>
        <xdr:to>
          <xdr:col>21</xdr:col>
          <xdr:colOff>476250</xdr:colOff>
          <xdr:row>44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45</xdr:row>
          <xdr:rowOff>95250</xdr:rowOff>
        </xdr:from>
        <xdr:to>
          <xdr:col>21</xdr:col>
          <xdr:colOff>466725</xdr:colOff>
          <xdr:row>46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47</xdr:row>
          <xdr:rowOff>95250</xdr:rowOff>
        </xdr:from>
        <xdr:to>
          <xdr:col>21</xdr:col>
          <xdr:colOff>438150</xdr:colOff>
          <xdr:row>48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49</xdr:row>
          <xdr:rowOff>95250</xdr:rowOff>
        </xdr:from>
        <xdr:to>
          <xdr:col>21</xdr:col>
          <xdr:colOff>438150</xdr:colOff>
          <xdr:row>50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80</xdr:row>
          <xdr:rowOff>38100</xdr:rowOff>
        </xdr:from>
        <xdr:to>
          <xdr:col>21</xdr:col>
          <xdr:colOff>504825</xdr:colOff>
          <xdr:row>81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143</xdr:row>
      <xdr:rowOff>122464</xdr:rowOff>
    </xdr:from>
    <xdr:to>
      <xdr:col>1</xdr:col>
      <xdr:colOff>143634</xdr:colOff>
      <xdr:row>144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495300</xdr:colOff>
          <xdr:row>34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1257300</xdr:colOff>
          <xdr:row>34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69</xdr:row>
          <xdr:rowOff>161925</xdr:rowOff>
        </xdr:from>
        <xdr:to>
          <xdr:col>5</xdr:col>
          <xdr:colOff>533400</xdr:colOff>
          <xdr:row>71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69</xdr:row>
          <xdr:rowOff>200025</xdr:rowOff>
        </xdr:from>
        <xdr:to>
          <xdr:col>6</xdr:col>
          <xdr:colOff>152400</xdr:colOff>
          <xdr:row>71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69</xdr:row>
          <xdr:rowOff>152400</xdr:rowOff>
        </xdr:from>
        <xdr:to>
          <xdr:col>19</xdr:col>
          <xdr:colOff>495300</xdr:colOff>
          <xdr:row>71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69</xdr:row>
          <xdr:rowOff>200025</xdr:rowOff>
        </xdr:from>
        <xdr:to>
          <xdr:col>19</xdr:col>
          <xdr:colOff>1257300</xdr:colOff>
          <xdr:row>71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51</xdr:row>
          <xdr:rowOff>28575</xdr:rowOff>
        </xdr:from>
        <xdr:to>
          <xdr:col>6</xdr:col>
          <xdr:colOff>685800</xdr:colOff>
          <xdr:row>52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51</xdr:row>
          <xdr:rowOff>66675</xdr:rowOff>
        </xdr:from>
        <xdr:to>
          <xdr:col>6</xdr:col>
          <xdr:colOff>1447800</xdr:colOff>
          <xdr:row>52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53</xdr:row>
          <xdr:rowOff>28575</xdr:rowOff>
        </xdr:from>
        <xdr:to>
          <xdr:col>6</xdr:col>
          <xdr:colOff>685800</xdr:colOff>
          <xdr:row>54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53</xdr:row>
          <xdr:rowOff>66675</xdr:rowOff>
        </xdr:from>
        <xdr:to>
          <xdr:col>6</xdr:col>
          <xdr:colOff>1447800</xdr:colOff>
          <xdr:row>54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685800</xdr:colOff>
          <xdr:row>56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55</xdr:row>
          <xdr:rowOff>66675</xdr:rowOff>
        </xdr:from>
        <xdr:to>
          <xdr:col>6</xdr:col>
          <xdr:colOff>1447800</xdr:colOff>
          <xdr:row>56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58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51</xdr:row>
          <xdr:rowOff>28575</xdr:rowOff>
        </xdr:from>
        <xdr:to>
          <xdr:col>20</xdr:col>
          <xdr:colOff>704850</xdr:colOff>
          <xdr:row>52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51</xdr:row>
          <xdr:rowOff>47625</xdr:rowOff>
        </xdr:from>
        <xdr:to>
          <xdr:col>21</xdr:col>
          <xdr:colOff>476250</xdr:colOff>
          <xdr:row>52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53</xdr:row>
          <xdr:rowOff>28575</xdr:rowOff>
        </xdr:from>
        <xdr:to>
          <xdr:col>20</xdr:col>
          <xdr:colOff>704850</xdr:colOff>
          <xdr:row>54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53</xdr:row>
          <xdr:rowOff>95250</xdr:rowOff>
        </xdr:from>
        <xdr:to>
          <xdr:col>21</xdr:col>
          <xdr:colOff>466725</xdr:colOff>
          <xdr:row>54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55</xdr:row>
          <xdr:rowOff>28575</xdr:rowOff>
        </xdr:from>
        <xdr:to>
          <xdr:col>20</xdr:col>
          <xdr:colOff>704850</xdr:colOff>
          <xdr:row>56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55</xdr:row>
          <xdr:rowOff>95250</xdr:rowOff>
        </xdr:from>
        <xdr:to>
          <xdr:col>21</xdr:col>
          <xdr:colOff>438150</xdr:colOff>
          <xdr:row>56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57</xdr:row>
          <xdr:rowOff>95250</xdr:rowOff>
        </xdr:from>
        <xdr:to>
          <xdr:col>21</xdr:col>
          <xdr:colOff>438150</xdr:colOff>
          <xdr:row>58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28575</xdr:rowOff>
        </xdr:from>
        <xdr:to>
          <xdr:col>6</xdr:col>
          <xdr:colOff>685800</xdr:colOff>
          <xdr:row>89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88</xdr:row>
          <xdr:rowOff>66675</xdr:rowOff>
        </xdr:from>
        <xdr:to>
          <xdr:col>6</xdr:col>
          <xdr:colOff>1447800</xdr:colOff>
          <xdr:row>89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90</xdr:row>
          <xdr:rowOff>28575</xdr:rowOff>
        </xdr:from>
        <xdr:to>
          <xdr:col>6</xdr:col>
          <xdr:colOff>685800</xdr:colOff>
          <xdr:row>91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90</xdr:row>
          <xdr:rowOff>66675</xdr:rowOff>
        </xdr:from>
        <xdr:to>
          <xdr:col>6</xdr:col>
          <xdr:colOff>1447800</xdr:colOff>
          <xdr:row>91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92</xdr:row>
          <xdr:rowOff>28575</xdr:rowOff>
        </xdr:from>
        <xdr:to>
          <xdr:col>6</xdr:col>
          <xdr:colOff>685800</xdr:colOff>
          <xdr:row>93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92</xdr:row>
          <xdr:rowOff>66675</xdr:rowOff>
        </xdr:from>
        <xdr:to>
          <xdr:col>6</xdr:col>
          <xdr:colOff>1447800</xdr:colOff>
          <xdr:row>93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88</xdr:row>
          <xdr:rowOff>28575</xdr:rowOff>
        </xdr:from>
        <xdr:to>
          <xdr:col>20</xdr:col>
          <xdr:colOff>685800</xdr:colOff>
          <xdr:row>89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90</xdr:row>
          <xdr:rowOff>28575</xdr:rowOff>
        </xdr:from>
        <xdr:to>
          <xdr:col>20</xdr:col>
          <xdr:colOff>685800</xdr:colOff>
          <xdr:row>91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90</xdr:row>
          <xdr:rowOff>66675</xdr:rowOff>
        </xdr:from>
        <xdr:to>
          <xdr:col>21</xdr:col>
          <xdr:colOff>514350</xdr:colOff>
          <xdr:row>91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92</xdr:row>
          <xdr:rowOff>28575</xdr:rowOff>
        </xdr:from>
        <xdr:to>
          <xdr:col>20</xdr:col>
          <xdr:colOff>685800</xdr:colOff>
          <xdr:row>93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92</xdr:row>
          <xdr:rowOff>57150</xdr:rowOff>
        </xdr:from>
        <xdr:to>
          <xdr:col>21</xdr:col>
          <xdr:colOff>495300</xdr:colOff>
          <xdr:row>93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94</xdr:row>
          <xdr:rowOff>85725</xdr:rowOff>
        </xdr:from>
        <xdr:to>
          <xdr:col>21</xdr:col>
          <xdr:colOff>476250</xdr:colOff>
          <xdr:row>95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88</xdr:row>
          <xdr:rowOff>38100</xdr:rowOff>
        </xdr:from>
        <xdr:to>
          <xdr:col>21</xdr:col>
          <xdr:colOff>504825</xdr:colOff>
          <xdr:row>89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34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34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34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63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63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63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63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523875</xdr:colOff>
          <xdr:row>63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1838325</xdr:colOff>
          <xdr:row>62</xdr:row>
          <xdr:rowOff>161925</xdr:rowOff>
        </xdr:from>
        <xdr:to>
          <xdr:col>19</xdr:col>
          <xdr:colOff>400050</xdr:colOff>
          <xdr:row>63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L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.xml"/><Relationship Id="rId18" Type="http://schemas.openxmlformats.org/officeDocument/2006/relationships/ctrlProp" Target="../ctrlProps/ctrlProp93.xml"/><Relationship Id="rId26" Type="http://schemas.openxmlformats.org/officeDocument/2006/relationships/ctrlProp" Target="../ctrlProps/ctrlProp101.xml"/><Relationship Id="rId39" Type="http://schemas.openxmlformats.org/officeDocument/2006/relationships/ctrlProp" Target="../ctrlProps/ctrlProp114.xml"/><Relationship Id="rId21" Type="http://schemas.openxmlformats.org/officeDocument/2006/relationships/ctrlProp" Target="../ctrlProps/ctrlProp96.xml"/><Relationship Id="rId34" Type="http://schemas.openxmlformats.org/officeDocument/2006/relationships/ctrlProp" Target="../ctrlProps/ctrlProp109.xml"/><Relationship Id="rId42" Type="http://schemas.openxmlformats.org/officeDocument/2006/relationships/ctrlProp" Target="../ctrlProps/ctrlProp117.xml"/><Relationship Id="rId47" Type="http://schemas.openxmlformats.org/officeDocument/2006/relationships/ctrlProp" Target="../ctrlProps/ctrlProp122.xml"/><Relationship Id="rId50" Type="http://schemas.openxmlformats.org/officeDocument/2006/relationships/ctrlProp" Target="../ctrlProps/ctrlProp125.xml"/><Relationship Id="rId55" Type="http://schemas.openxmlformats.org/officeDocument/2006/relationships/ctrlProp" Target="../ctrlProps/ctrlProp130.x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17" Type="http://schemas.openxmlformats.org/officeDocument/2006/relationships/ctrlProp" Target="../ctrlProps/ctrlProp92.xml"/><Relationship Id="rId25" Type="http://schemas.openxmlformats.org/officeDocument/2006/relationships/ctrlProp" Target="../ctrlProps/ctrlProp100.xml"/><Relationship Id="rId33" Type="http://schemas.openxmlformats.org/officeDocument/2006/relationships/ctrlProp" Target="../ctrlProps/ctrlProp108.xml"/><Relationship Id="rId38" Type="http://schemas.openxmlformats.org/officeDocument/2006/relationships/ctrlProp" Target="../ctrlProps/ctrlProp113.xml"/><Relationship Id="rId46" Type="http://schemas.openxmlformats.org/officeDocument/2006/relationships/ctrlProp" Target="../ctrlProps/ctrlProp121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1.xml"/><Relationship Id="rId20" Type="http://schemas.openxmlformats.org/officeDocument/2006/relationships/ctrlProp" Target="../ctrlProps/ctrlProp95.xml"/><Relationship Id="rId29" Type="http://schemas.openxmlformats.org/officeDocument/2006/relationships/ctrlProp" Target="../ctrlProps/ctrlProp104.xml"/><Relationship Id="rId41" Type="http://schemas.openxmlformats.org/officeDocument/2006/relationships/ctrlProp" Target="../ctrlProps/ctrlProp116.xml"/><Relationship Id="rId54" Type="http://schemas.openxmlformats.org/officeDocument/2006/relationships/ctrlProp" Target="../ctrlProps/ctrlProp129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24" Type="http://schemas.openxmlformats.org/officeDocument/2006/relationships/ctrlProp" Target="../ctrlProps/ctrlProp99.xml"/><Relationship Id="rId32" Type="http://schemas.openxmlformats.org/officeDocument/2006/relationships/ctrlProp" Target="../ctrlProps/ctrlProp107.xml"/><Relationship Id="rId37" Type="http://schemas.openxmlformats.org/officeDocument/2006/relationships/ctrlProp" Target="../ctrlProps/ctrlProp112.xml"/><Relationship Id="rId40" Type="http://schemas.openxmlformats.org/officeDocument/2006/relationships/ctrlProp" Target="../ctrlProps/ctrlProp115.xml"/><Relationship Id="rId45" Type="http://schemas.openxmlformats.org/officeDocument/2006/relationships/ctrlProp" Target="../ctrlProps/ctrlProp120.xml"/><Relationship Id="rId53" Type="http://schemas.openxmlformats.org/officeDocument/2006/relationships/ctrlProp" Target="../ctrlProps/ctrlProp12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0.xml"/><Relationship Id="rId23" Type="http://schemas.openxmlformats.org/officeDocument/2006/relationships/ctrlProp" Target="../ctrlProps/ctrlProp98.xml"/><Relationship Id="rId28" Type="http://schemas.openxmlformats.org/officeDocument/2006/relationships/ctrlProp" Target="../ctrlProps/ctrlProp103.xml"/><Relationship Id="rId36" Type="http://schemas.openxmlformats.org/officeDocument/2006/relationships/ctrlProp" Target="../ctrlProps/ctrlProp111.xml"/><Relationship Id="rId49" Type="http://schemas.openxmlformats.org/officeDocument/2006/relationships/ctrlProp" Target="../ctrlProps/ctrlProp124.xml"/><Relationship Id="rId57" Type="http://schemas.openxmlformats.org/officeDocument/2006/relationships/ctrlProp" Target="../ctrlProps/ctrlProp132.xml"/><Relationship Id="rId10" Type="http://schemas.openxmlformats.org/officeDocument/2006/relationships/ctrlProp" Target="../ctrlProps/ctrlProp85.xml"/><Relationship Id="rId19" Type="http://schemas.openxmlformats.org/officeDocument/2006/relationships/ctrlProp" Target="../ctrlProps/ctrlProp94.xml"/><Relationship Id="rId31" Type="http://schemas.openxmlformats.org/officeDocument/2006/relationships/ctrlProp" Target="../ctrlProps/ctrlProp106.xml"/><Relationship Id="rId44" Type="http://schemas.openxmlformats.org/officeDocument/2006/relationships/ctrlProp" Target="../ctrlProps/ctrlProp119.xml"/><Relationship Id="rId52" Type="http://schemas.openxmlformats.org/officeDocument/2006/relationships/ctrlProp" Target="../ctrlProps/ctrlProp12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4.xml"/><Relationship Id="rId14" Type="http://schemas.openxmlformats.org/officeDocument/2006/relationships/ctrlProp" Target="../ctrlProps/ctrlProp89.xml"/><Relationship Id="rId22" Type="http://schemas.openxmlformats.org/officeDocument/2006/relationships/ctrlProp" Target="../ctrlProps/ctrlProp97.xml"/><Relationship Id="rId27" Type="http://schemas.openxmlformats.org/officeDocument/2006/relationships/ctrlProp" Target="../ctrlProps/ctrlProp102.xml"/><Relationship Id="rId30" Type="http://schemas.openxmlformats.org/officeDocument/2006/relationships/ctrlProp" Target="../ctrlProps/ctrlProp105.xml"/><Relationship Id="rId35" Type="http://schemas.openxmlformats.org/officeDocument/2006/relationships/ctrlProp" Target="../ctrlProps/ctrlProp110.xml"/><Relationship Id="rId43" Type="http://schemas.openxmlformats.org/officeDocument/2006/relationships/ctrlProp" Target="../ctrlProps/ctrlProp118.xml"/><Relationship Id="rId48" Type="http://schemas.openxmlformats.org/officeDocument/2006/relationships/ctrlProp" Target="../ctrlProps/ctrlProp123.xml"/><Relationship Id="rId56" Type="http://schemas.openxmlformats.org/officeDocument/2006/relationships/ctrlProp" Target="../ctrlProps/ctrlProp131.xml"/><Relationship Id="rId8" Type="http://schemas.openxmlformats.org/officeDocument/2006/relationships/ctrlProp" Target="../ctrlProps/ctrlProp83.xml"/><Relationship Id="rId51" Type="http://schemas.openxmlformats.org/officeDocument/2006/relationships/ctrlProp" Target="../ctrlProps/ctrlProp126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2"/>
  <sheetViews>
    <sheetView tabSelected="1" zoomScale="80" zoomScaleNormal="80" zoomScaleSheetLayoutView="80" workbookViewId="0">
      <selection sqref="A1:AD162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2" t="s">
        <v>64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0" t="s">
        <v>122</v>
      </c>
      <c r="F6" s="375"/>
      <c r="G6" s="375"/>
      <c r="H6" s="376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67</v>
      </c>
      <c r="D7" s="25"/>
      <c r="E7" s="380" t="s">
        <v>123</v>
      </c>
      <c r="F7" s="375"/>
      <c r="G7" s="375"/>
      <c r="H7" s="376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38" t="s">
        <v>69</v>
      </c>
      <c r="D8" s="6"/>
      <c r="E8" s="380" t="s">
        <v>124</v>
      </c>
      <c r="F8" s="375"/>
      <c r="G8" s="375"/>
      <c r="H8" s="376"/>
      <c r="I8" s="26"/>
      <c r="J8" s="4"/>
      <c r="K8" s="4"/>
      <c r="L8" s="122"/>
      <c r="M8" s="382" t="s">
        <v>137</v>
      </c>
      <c r="N8" s="383"/>
      <c r="O8" s="383"/>
      <c r="P8" s="383"/>
      <c r="Q8" s="383"/>
      <c r="R8" s="383"/>
      <c r="S8" s="383"/>
      <c r="T8" s="384"/>
      <c r="U8" s="1"/>
      <c r="V8" s="1"/>
      <c r="W8" s="43"/>
      <c r="X8" s="381" t="s">
        <v>56</v>
      </c>
      <c r="Y8" s="381"/>
      <c r="Z8" s="381"/>
      <c r="AA8" s="137">
        <v>480000</v>
      </c>
      <c r="AB8" s="43"/>
      <c r="AC8" s="43"/>
      <c r="AD8" s="3"/>
    </row>
    <row r="9" spans="1:30" ht="15.75" x14ac:dyDescent="0.25">
      <c r="A9" s="1"/>
      <c r="B9" s="7"/>
      <c r="C9" s="120" t="s">
        <v>5</v>
      </c>
      <c r="D9" s="6"/>
      <c r="E9" s="380" t="s">
        <v>125</v>
      </c>
      <c r="F9" s="375"/>
      <c r="G9" s="375"/>
      <c r="H9" s="376"/>
      <c r="I9" s="26"/>
      <c r="J9" s="4"/>
      <c r="K9" s="4"/>
      <c r="L9" s="122"/>
      <c r="M9" s="385"/>
      <c r="N9" s="386"/>
      <c r="O9" s="386"/>
      <c r="P9" s="386"/>
      <c r="Q9" s="386"/>
      <c r="R9" s="386"/>
      <c r="S9" s="386"/>
      <c r="T9" s="387"/>
      <c r="U9" s="3"/>
      <c r="V9" s="3"/>
      <c r="W9" s="43"/>
      <c r="X9" s="394" t="s">
        <v>111</v>
      </c>
      <c r="Y9" s="395"/>
      <c r="Z9" s="396"/>
      <c r="AA9" s="146"/>
      <c r="AB9" s="43"/>
      <c r="AC9" s="3"/>
      <c r="AD9" s="3"/>
    </row>
    <row r="10" spans="1:30" ht="15.75" x14ac:dyDescent="0.25">
      <c r="A10" s="1"/>
      <c r="B10" s="7"/>
      <c r="C10" s="120" t="s">
        <v>36</v>
      </c>
      <c r="D10" s="6"/>
      <c r="E10" s="380">
        <v>5</v>
      </c>
      <c r="F10" s="375"/>
      <c r="G10" s="375"/>
      <c r="H10" s="376"/>
      <c r="I10" s="26"/>
      <c r="J10" s="4"/>
      <c r="K10" s="4"/>
      <c r="L10" s="122"/>
      <c r="M10" s="385"/>
      <c r="N10" s="386"/>
      <c r="O10" s="386"/>
      <c r="P10" s="386"/>
      <c r="Q10" s="386"/>
      <c r="R10" s="386"/>
      <c r="S10" s="386"/>
      <c r="T10" s="387"/>
      <c r="U10" s="43"/>
      <c r="V10" s="3"/>
      <c r="W10" s="43"/>
      <c r="X10" s="205" t="s">
        <v>72</v>
      </c>
      <c r="Y10" s="397"/>
      <c r="Z10" s="206"/>
      <c r="AA10" s="181"/>
      <c r="AB10" s="43"/>
      <c r="AC10" s="3"/>
      <c r="AD10" s="3"/>
    </row>
    <row r="11" spans="1:30" ht="15.75" x14ac:dyDescent="0.25">
      <c r="A11" s="1"/>
      <c r="B11" s="7"/>
      <c r="C11" s="120" t="s">
        <v>6</v>
      </c>
      <c r="D11" s="6"/>
      <c r="E11" s="380"/>
      <c r="F11" s="375"/>
      <c r="G11" s="375"/>
      <c r="H11" s="376"/>
      <c r="I11" s="26"/>
      <c r="J11" s="4"/>
      <c r="K11" s="4"/>
      <c r="L11" s="122"/>
      <c r="M11" s="388"/>
      <c r="N11" s="389"/>
      <c r="O11" s="389"/>
      <c r="P11" s="389"/>
      <c r="Q11" s="389"/>
      <c r="R11" s="389"/>
      <c r="S11" s="389"/>
      <c r="T11" s="390"/>
      <c r="U11" s="43"/>
      <c r="V11" s="1"/>
      <c r="W11" s="1"/>
      <c r="X11" s="381" t="s">
        <v>115</v>
      </c>
      <c r="Y11" s="381"/>
      <c r="Z11" s="381"/>
      <c r="AA11" s="134">
        <f>AB107+AA9-AA10</f>
        <v>547680.15</v>
      </c>
      <c r="AB11" s="43"/>
      <c r="AC11" s="3"/>
      <c r="AD11" s="3"/>
    </row>
    <row r="12" spans="1:30" ht="15.75" x14ac:dyDescent="0.25">
      <c r="A12" s="1"/>
      <c r="B12" s="7"/>
      <c r="C12" s="120" t="s">
        <v>7</v>
      </c>
      <c r="D12" s="6"/>
      <c r="E12" s="380">
        <v>6003</v>
      </c>
      <c r="F12" s="375"/>
      <c r="G12" s="375"/>
      <c r="H12" s="376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1" t="s">
        <v>16</v>
      </c>
      <c r="Y12" s="381"/>
      <c r="Z12" s="381"/>
      <c r="AA12" s="134">
        <f>AA8-AA11</f>
        <v>-67680.150000000023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8</v>
      </c>
      <c r="D13" s="6"/>
      <c r="E13" s="380" t="s">
        <v>122</v>
      </c>
      <c r="F13" s="375"/>
      <c r="G13" s="375"/>
      <c r="H13" s="37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4"/>
      <c r="AB13" s="1"/>
      <c r="AC13" s="3"/>
      <c r="AD13" s="3"/>
    </row>
    <row r="14" spans="1:30" ht="15.75" customHeight="1" x14ac:dyDescent="0.25">
      <c r="A14" s="1"/>
      <c r="B14" s="7"/>
      <c r="C14" s="120" t="s">
        <v>12</v>
      </c>
      <c r="D14" s="6"/>
      <c r="E14" s="377" t="s">
        <v>126</v>
      </c>
      <c r="F14" s="377"/>
      <c r="G14" s="377"/>
      <c r="H14" s="377"/>
      <c r="I14" s="26"/>
      <c r="J14" s="4"/>
      <c r="K14" s="4"/>
      <c r="L14" s="122"/>
      <c r="M14" s="382" t="s">
        <v>127</v>
      </c>
      <c r="N14" s="383"/>
      <c r="O14" s="383"/>
      <c r="P14" s="383"/>
      <c r="Q14" s="383"/>
      <c r="R14" s="383"/>
      <c r="S14" s="383"/>
      <c r="T14" s="384"/>
      <c r="U14" s="1"/>
      <c r="V14" s="1"/>
      <c r="W14" s="1"/>
      <c r="X14" s="391" t="s">
        <v>68</v>
      </c>
      <c r="Y14" s="391"/>
      <c r="Z14" s="391"/>
      <c r="AA14" s="391"/>
      <c r="AB14" s="1"/>
      <c r="AC14" s="3"/>
      <c r="AD14" s="3"/>
    </row>
    <row r="15" spans="1:30" ht="15.75" x14ac:dyDescent="0.25">
      <c r="A15" s="1"/>
      <c r="B15" s="7"/>
      <c r="C15" s="430"/>
      <c r="D15" s="431"/>
      <c r="E15" s="432"/>
      <c r="F15" s="433"/>
      <c r="G15" s="433"/>
      <c r="H15" s="434"/>
      <c r="I15" s="26"/>
      <c r="J15" s="4"/>
      <c r="K15" s="4"/>
      <c r="L15" s="122"/>
      <c r="M15" s="385"/>
      <c r="N15" s="386"/>
      <c r="O15" s="386"/>
      <c r="P15" s="386"/>
      <c r="Q15" s="386"/>
      <c r="R15" s="386"/>
      <c r="S15" s="386"/>
      <c r="T15" s="387"/>
      <c r="U15" s="1"/>
      <c r="V15" s="1"/>
      <c r="W15" s="3"/>
      <c r="X15" s="391"/>
      <c r="Y15" s="391"/>
      <c r="Z15" s="391"/>
      <c r="AA15" s="391"/>
      <c r="AB15" s="1"/>
      <c r="AC15" s="3"/>
      <c r="AD15" s="3"/>
    </row>
    <row r="16" spans="1:30" ht="15.75" x14ac:dyDescent="0.25">
      <c r="A16" s="1"/>
      <c r="B16" s="7"/>
      <c r="C16" s="430"/>
      <c r="D16" s="431"/>
      <c r="E16" s="432"/>
      <c r="F16" s="433"/>
      <c r="G16" s="433"/>
      <c r="H16" s="434"/>
      <c r="I16" s="26"/>
      <c r="J16" s="4"/>
      <c r="K16" s="4"/>
      <c r="L16" s="122"/>
      <c r="M16" s="385"/>
      <c r="N16" s="386"/>
      <c r="O16" s="386"/>
      <c r="P16" s="386"/>
      <c r="Q16" s="386"/>
      <c r="R16" s="386"/>
      <c r="S16" s="386"/>
      <c r="T16" s="387"/>
      <c r="U16" s="1"/>
      <c r="V16" s="1"/>
      <c r="W16" s="128"/>
      <c r="X16" s="366"/>
      <c r="Y16" s="367"/>
      <c r="Z16" s="367"/>
      <c r="AA16" s="368"/>
      <c r="AB16" s="1"/>
      <c r="AC16" s="1"/>
      <c r="AD16" s="1"/>
    </row>
    <row r="17" spans="1:30" ht="14.45" customHeight="1" x14ac:dyDescent="0.25">
      <c r="A17" s="1"/>
      <c r="B17" s="7"/>
      <c r="C17" s="430"/>
      <c r="D17" s="431"/>
      <c r="E17" s="435"/>
      <c r="F17" s="433"/>
      <c r="G17" s="433"/>
      <c r="H17" s="434"/>
      <c r="I17" s="26"/>
      <c r="J17" s="4"/>
      <c r="K17" s="4"/>
      <c r="L17" s="122"/>
      <c r="M17" s="388"/>
      <c r="N17" s="389"/>
      <c r="O17" s="389"/>
      <c r="P17" s="389"/>
      <c r="Q17" s="389"/>
      <c r="R17" s="389"/>
      <c r="S17" s="389"/>
      <c r="T17" s="390"/>
      <c r="U17" s="43"/>
      <c r="V17" s="1"/>
      <c r="W17" s="128"/>
      <c r="X17" s="369"/>
      <c r="Y17" s="241"/>
      <c r="Z17" s="241"/>
      <c r="AA17" s="370"/>
      <c r="AB17" s="1"/>
      <c r="AC17" s="1"/>
      <c r="AD17" s="1"/>
    </row>
    <row r="18" spans="1:30" ht="15.75" x14ac:dyDescent="0.25">
      <c r="A18" s="1"/>
      <c r="B18" s="7"/>
      <c r="C18" s="430"/>
      <c r="D18" s="431"/>
      <c r="E18" s="435"/>
      <c r="F18" s="433"/>
      <c r="G18" s="433"/>
      <c r="H18" s="434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371"/>
      <c r="Y18" s="372"/>
      <c r="Z18" s="372"/>
      <c r="AA18" s="373"/>
      <c r="AB18" s="1"/>
      <c r="AC18" s="1"/>
      <c r="AD18" s="1"/>
    </row>
    <row r="19" spans="1:30" ht="15.75" x14ac:dyDescent="0.25">
      <c r="A19" s="1"/>
      <c r="B19" s="6"/>
      <c r="C19" s="430"/>
      <c r="D19" s="436"/>
      <c r="E19" s="437"/>
      <c r="F19" s="437"/>
      <c r="G19" s="437"/>
      <c r="H19" s="43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430"/>
      <c r="D20" s="436"/>
      <c r="E20" s="437"/>
      <c r="F20" s="437"/>
      <c r="G20" s="437"/>
      <c r="H20" s="43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2" t="s">
        <v>63</v>
      </c>
      <c r="D26" s="362"/>
      <c r="E26" s="362"/>
      <c r="F26" s="362"/>
      <c r="G26" s="362"/>
      <c r="H26" s="362"/>
      <c r="I26" s="362"/>
      <c r="J26" s="362"/>
      <c r="K26" s="54"/>
      <c r="L26" s="54"/>
      <c r="M26" s="363"/>
      <c r="N26" s="364"/>
      <c r="O26" s="364"/>
      <c r="P26" s="364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5"/>
      <c r="F27" s="365"/>
      <c r="G27" s="365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8" t="s">
        <v>51</v>
      </c>
      <c r="D28" s="358"/>
      <c r="E28" s="131" t="s">
        <v>128</v>
      </c>
      <c r="F28" s="56"/>
      <c r="G28" s="359"/>
      <c r="H28" s="359"/>
      <c r="I28" s="107"/>
      <c r="J28" s="107"/>
      <c r="K28" s="107"/>
      <c r="L28" s="91"/>
      <c r="M28" s="104"/>
      <c r="N28" s="127"/>
      <c r="O28" s="91"/>
      <c r="P28" s="91"/>
      <c r="Q28" s="358" t="s">
        <v>51</v>
      </c>
      <c r="R28" s="358"/>
      <c r="S28" s="131" t="s">
        <v>129</v>
      </c>
      <c r="T28" s="43"/>
      <c r="U28" s="56"/>
      <c r="V28" s="359"/>
      <c r="W28" s="35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6" t="s">
        <v>117</v>
      </c>
      <c r="D29" s="356"/>
      <c r="E29" s="131">
        <v>400408</v>
      </c>
      <c r="F29" s="56"/>
      <c r="G29" s="359"/>
      <c r="H29" s="359"/>
      <c r="I29" s="107"/>
      <c r="J29" s="107"/>
      <c r="K29" s="107"/>
      <c r="L29" s="91"/>
      <c r="M29" s="104"/>
      <c r="N29" s="127"/>
      <c r="O29" s="91"/>
      <c r="P29" s="91"/>
      <c r="Q29" s="336" t="s">
        <v>117</v>
      </c>
      <c r="R29" s="337"/>
      <c r="S29" s="131">
        <v>2328547.5</v>
      </c>
      <c r="T29" s="43"/>
      <c r="U29" s="56"/>
      <c r="V29" s="176"/>
      <c r="W29" s="176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7" t="s">
        <v>119</v>
      </c>
      <c r="D30" s="357"/>
      <c r="E30" s="131"/>
      <c r="F30" s="43"/>
      <c r="G30" s="359"/>
      <c r="H30" s="359"/>
      <c r="I30" s="107"/>
      <c r="J30" s="107"/>
      <c r="K30" s="107"/>
      <c r="L30" s="91"/>
      <c r="M30" s="75"/>
      <c r="N30" s="127"/>
      <c r="O30" s="91"/>
      <c r="P30" s="91"/>
      <c r="Q30" s="361" t="s">
        <v>119</v>
      </c>
      <c r="R30" s="361"/>
      <c r="S30" s="131"/>
      <c r="T30" s="91"/>
      <c r="U30" s="56"/>
      <c r="V30" s="359"/>
      <c r="W30" s="359"/>
      <c r="X30" s="127"/>
      <c r="Y30" s="43"/>
      <c r="Z30" s="176"/>
      <c r="AA30" s="56"/>
      <c r="AB30" s="56"/>
      <c r="AC30" s="43"/>
      <c r="AD30" s="1"/>
    </row>
    <row r="31" spans="1:30" ht="15.75" customHeight="1" x14ac:dyDescent="0.2">
      <c r="A31" s="1"/>
      <c r="B31" s="43"/>
      <c r="C31" s="356" t="s">
        <v>118</v>
      </c>
      <c r="D31" s="356"/>
      <c r="E31" s="132">
        <v>356808</v>
      </c>
      <c r="F31" s="43"/>
      <c r="G31" s="176"/>
      <c r="H31" s="176"/>
      <c r="I31" s="107"/>
      <c r="J31" s="107"/>
      <c r="K31" s="107"/>
      <c r="L31" s="91"/>
      <c r="M31" s="75"/>
      <c r="N31" s="127"/>
      <c r="O31" s="91"/>
      <c r="P31" s="91"/>
      <c r="Q31" s="336" t="s">
        <v>118</v>
      </c>
      <c r="R31" s="337"/>
      <c r="S31" s="131">
        <v>2356861.25</v>
      </c>
      <c r="T31" s="91"/>
      <c r="U31" s="56"/>
      <c r="V31" s="176"/>
      <c r="W31" s="176"/>
      <c r="X31" s="127"/>
      <c r="Y31" s="43"/>
      <c r="Z31" s="176"/>
      <c r="AA31" s="56"/>
      <c r="AB31" s="56"/>
      <c r="AC31" s="43"/>
      <c r="AD31" s="1"/>
    </row>
    <row r="32" spans="1:30" ht="15" customHeight="1" x14ac:dyDescent="0.2">
      <c r="A32" s="1"/>
      <c r="B32" s="1"/>
      <c r="C32" s="357" t="s">
        <v>120</v>
      </c>
      <c r="D32" s="357"/>
      <c r="E32" s="132"/>
      <c r="F32" s="82"/>
      <c r="G32" s="299"/>
      <c r="H32" s="299"/>
      <c r="I32" s="108"/>
      <c r="J32" s="108"/>
      <c r="K32" s="108"/>
      <c r="L32" s="91"/>
      <c r="M32" s="75"/>
      <c r="N32" s="127"/>
      <c r="O32" s="91"/>
      <c r="P32" s="91"/>
      <c r="Q32" s="358" t="s">
        <v>120</v>
      </c>
      <c r="R32" s="358"/>
      <c r="S32" s="131"/>
      <c r="T32" s="43"/>
      <c r="U32" s="56"/>
      <c r="V32" s="359"/>
      <c r="W32" s="359"/>
      <c r="X32" s="127"/>
      <c r="Y32" s="43"/>
      <c r="Z32" s="43"/>
      <c r="AA32" s="56"/>
      <c r="AB32" s="56"/>
      <c r="AC32" s="43"/>
      <c r="AD32" s="1"/>
    </row>
    <row r="33" spans="1:30" ht="30.75" customHeight="1" x14ac:dyDescent="0.2">
      <c r="A33" s="1"/>
      <c r="B33" s="1"/>
      <c r="C33" s="328" t="s">
        <v>108</v>
      </c>
      <c r="D33" s="328"/>
      <c r="E33" s="133">
        <f>E31-E29</f>
        <v>-43600</v>
      </c>
      <c r="F33" s="51"/>
      <c r="G33" s="299"/>
      <c r="H33" s="299"/>
      <c r="I33" s="108"/>
      <c r="J33" s="108"/>
      <c r="K33" s="108"/>
      <c r="L33" s="360"/>
      <c r="M33" s="360"/>
      <c r="N33" s="129"/>
      <c r="O33" s="112"/>
      <c r="P33" s="112"/>
      <c r="Q33" s="328" t="s">
        <v>108</v>
      </c>
      <c r="R33" s="328"/>
      <c r="S33" s="134">
        <f>S31-S29</f>
        <v>28313.75</v>
      </c>
      <c r="T33" s="43"/>
      <c r="U33" s="43"/>
      <c r="V33" s="360"/>
      <c r="W33" s="360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7"/>
      <c r="D34" s="177"/>
      <c r="E34" s="173"/>
      <c r="F34" s="51"/>
      <c r="G34" s="178"/>
      <c r="H34" s="178"/>
      <c r="I34" s="108"/>
      <c r="J34" s="108"/>
      <c r="K34" s="108"/>
      <c r="L34" s="177"/>
      <c r="M34" s="177"/>
      <c r="N34" s="129"/>
      <c r="O34" s="112"/>
      <c r="P34" s="112"/>
      <c r="Q34" s="177"/>
      <c r="R34" s="177"/>
      <c r="S34" s="173"/>
      <c r="T34" s="43"/>
      <c r="U34" s="43"/>
      <c r="V34" s="177"/>
      <c r="W34" s="177"/>
      <c r="X34" s="127"/>
      <c r="Y34" s="43"/>
      <c r="Z34" s="43"/>
      <c r="AA34" s="111"/>
      <c r="AB34" s="111"/>
      <c r="AC34" s="43"/>
      <c r="AD34" s="1"/>
    </row>
    <row r="35" spans="1:30" ht="33.6" customHeight="1" x14ac:dyDescent="0.2">
      <c r="A35" s="1"/>
      <c r="B35" s="1"/>
      <c r="C35" s="329" t="s">
        <v>113</v>
      </c>
      <c r="D35" s="329"/>
      <c r="E35" s="329"/>
      <c r="F35" s="51"/>
      <c r="G35" s="178"/>
      <c r="H35" s="178"/>
      <c r="I35" s="108"/>
      <c r="J35" s="108"/>
      <c r="K35" s="108"/>
      <c r="L35" s="177"/>
      <c r="M35" s="177"/>
      <c r="N35" s="129"/>
      <c r="O35" s="112"/>
      <c r="P35" s="112"/>
      <c r="Q35" s="329" t="s">
        <v>113</v>
      </c>
      <c r="R35" s="329"/>
      <c r="S35" s="329"/>
      <c r="T35" s="51"/>
      <c r="U35" s="43"/>
      <c r="V35" s="177"/>
      <c r="W35" s="177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0" t="s">
        <v>114</v>
      </c>
      <c r="D37" s="330"/>
      <c r="E37" s="331"/>
      <c r="F37" s="332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0" t="s">
        <v>114</v>
      </c>
      <c r="R37" s="330"/>
      <c r="S37" s="331"/>
      <c r="T37" s="332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0"/>
      <c r="D38" s="330"/>
      <c r="E38" s="331"/>
      <c r="F38" s="333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0"/>
      <c r="R38" s="330"/>
      <c r="S38" s="331"/>
      <c r="T38" s="333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78"/>
      <c r="T40" s="17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4" t="s">
        <v>38</v>
      </c>
      <c r="D42" s="334"/>
      <c r="E42" s="351" t="s">
        <v>109</v>
      </c>
      <c r="F42" s="353" t="s">
        <v>55</v>
      </c>
      <c r="G42" s="353" t="s">
        <v>39</v>
      </c>
      <c r="H42" s="318" t="s">
        <v>70</v>
      </c>
      <c r="I42" s="318"/>
      <c r="J42" s="318"/>
      <c r="K42" s="318"/>
      <c r="L42" s="318"/>
      <c r="M42" s="109"/>
      <c r="N42" s="355"/>
      <c r="O42" s="350"/>
      <c r="P42" s="109"/>
      <c r="Q42" s="334" t="s">
        <v>38</v>
      </c>
      <c r="R42" s="334"/>
      <c r="S42" s="335" t="s">
        <v>109</v>
      </c>
      <c r="T42" s="318" t="s">
        <v>55</v>
      </c>
      <c r="U42" s="318" t="s">
        <v>39</v>
      </c>
      <c r="V42" s="318"/>
      <c r="W42" s="319" t="s">
        <v>70</v>
      </c>
      <c r="X42" s="320"/>
      <c r="Y42" s="320"/>
      <c r="Z42" s="321"/>
      <c r="AA42" s="109"/>
      <c r="AB42" s="350"/>
      <c r="AC42" s="350"/>
      <c r="AD42" s="350"/>
    </row>
    <row r="43" spans="1:30" ht="21" customHeight="1" x14ac:dyDescent="0.2">
      <c r="A43" s="1"/>
      <c r="B43" s="43"/>
      <c r="C43" s="334"/>
      <c r="D43" s="334"/>
      <c r="E43" s="352"/>
      <c r="F43" s="354"/>
      <c r="G43" s="354"/>
      <c r="H43" s="318"/>
      <c r="I43" s="318"/>
      <c r="J43" s="318"/>
      <c r="K43" s="318"/>
      <c r="L43" s="318"/>
      <c r="M43" s="109"/>
      <c r="N43" s="355"/>
      <c r="O43" s="350"/>
      <c r="P43" s="109"/>
      <c r="Q43" s="334"/>
      <c r="R43" s="334"/>
      <c r="S43" s="335"/>
      <c r="T43" s="318"/>
      <c r="U43" s="318"/>
      <c r="V43" s="318"/>
      <c r="W43" s="325"/>
      <c r="X43" s="326"/>
      <c r="Y43" s="326"/>
      <c r="Z43" s="327"/>
      <c r="AA43" s="109"/>
      <c r="AB43" s="350"/>
      <c r="AC43" s="350"/>
      <c r="AD43" s="350"/>
    </row>
    <row r="44" spans="1:30" ht="12.75" customHeight="1" x14ac:dyDescent="0.2">
      <c r="A44" s="1"/>
      <c r="B44" s="195">
        <v>1</v>
      </c>
      <c r="C44" s="295" t="s">
        <v>132</v>
      </c>
      <c r="D44" s="197"/>
      <c r="E44" s="198" t="s">
        <v>133</v>
      </c>
      <c r="F44" s="198">
        <v>5</v>
      </c>
      <c r="G44" s="210"/>
      <c r="H44" s="197" t="s">
        <v>135</v>
      </c>
      <c r="I44" s="197"/>
      <c r="J44" s="197"/>
      <c r="K44" s="197"/>
      <c r="L44" s="197"/>
      <c r="M44" s="130"/>
      <c r="N44" s="348"/>
      <c r="O44" s="344"/>
      <c r="P44" s="349">
        <v>1</v>
      </c>
      <c r="Q44" s="295" t="s">
        <v>132</v>
      </c>
      <c r="R44" s="197"/>
      <c r="S44" s="198" t="s">
        <v>133</v>
      </c>
      <c r="T44" s="204">
        <v>41</v>
      </c>
      <c r="U44" s="200"/>
      <c r="V44" s="200"/>
      <c r="W44" s="189" t="s">
        <v>135</v>
      </c>
      <c r="X44" s="190"/>
      <c r="Y44" s="190"/>
      <c r="Z44" s="191"/>
      <c r="AA44" s="130"/>
      <c r="AB44" s="346"/>
      <c r="AC44" s="347"/>
      <c r="AD44" s="347"/>
    </row>
    <row r="45" spans="1:30" ht="12.75" customHeight="1" x14ac:dyDescent="0.2">
      <c r="A45" s="1"/>
      <c r="B45" s="195"/>
      <c r="C45" s="295"/>
      <c r="D45" s="197"/>
      <c r="E45" s="199"/>
      <c r="F45" s="199"/>
      <c r="G45" s="211"/>
      <c r="H45" s="197"/>
      <c r="I45" s="197"/>
      <c r="J45" s="197"/>
      <c r="K45" s="197"/>
      <c r="L45" s="197"/>
      <c r="M45" s="130"/>
      <c r="N45" s="348"/>
      <c r="O45" s="344"/>
      <c r="P45" s="349"/>
      <c r="Q45" s="295"/>
      <c r="R45" s="197"/>
      <c r="S45" s="199"/>
      <c r="T45" s="204"/>
      <c r="U45" s="200"/>
      <c r="V45" s="200"/>
      <c r="W45" s="192"/>
      <c r="X45" s="193"/>
      <c r="Y45" s="193"/>
      <c r="Z45" s="194"/>
      <c r="AA45" s="130"/>
      <c r="AB45" s="347"/>
      <c r="AC45" s="347"/>
      <c r="AD45" s="347"/>
    </row>
    <row r="46" spans="1:30" ht="15" customHeight="1" x14ac:dyDescent="0.2">
      <c r="A46" s="1"/>
      <c r="B46" s="195">
        <v>2</v>
      </c>
      <c r="C46" s="295" t="s">
        <v>95</v>
      </c>
      <c r="D46" s="197"/>
      <c r="E46" s="198" t="s">
        <v>134</v>
      </c>
      <c r="F46" s="198">
        <v>0</v>
      </c>
      <c r="G46" s="210"/>
      <c r="H46" s="197" t="s">
        <v>135</v>
      </c>
      <c r="I46" s="197"/>
      <c r="J46" s="197"/>
      <c r="K46" s="197"/>
      <c r="L46" s="197"/>
      <c r="M46" s="130"/>
      <c r="N46" s="348"/>
      <c r="O46" s="344"/>
      <c r="P46" s="349">
        <v>2</v>
      </c>
      <c r="Q46" s="295" t="s">
        <v>95</v>
      </c>
      <c r="R46" s="197"/>
      <c r="S46" s="198" t="s">
        <v>134</v>
      </c>
      <c r="T46" s="204">
        <v>0</v>
      </c>
      <c r="U46" s="200"/>
      <c r="V46" s="200"/>
      <c r="W46" s="189" t="s">
        <v>135</v>
      </c>
      <c r="X46" s="190"/>
      <c r="Y46" s="190"/>
      <c r="Z46" s="191"/>
      <c r="AA46" s="130"/>
      <c r="AB46" s="346"/>
      <c r="AC46" s="347"/>
      <c r="AD46" s="347"/>
    </row>
    <row r="47" spans="1:30" ht="12.75" customHeight="1" x14ac:dyDescent="0.2">
      <c r="A47" s="1"/>
      <c r="B47" s="195"/>
      <c r="C47" s="295"/>
      <c r="D47" s="197"/>
      <c r="E47" s="199"/>
      <c r="F47" s="199"/>
      <c r="G47" s="211"/>
      <c r="H47" s="197"/>
      <c r="I47" s="197"/>
      <c r="J47" s="197"/>
      <c r="K47" s="197"/>
      <c r="L47" s="197"/>
      <c r="M47" s="130"/>
      <c r="N47" s="348"/>
      <c r="O47" s="344"/>
      <c r="P47" s="349"/>
      <c r="Q47" s="295"/>
      <c r="R47" s="197"/>
      <c r="S47" s="199"/>
      <c r="T47" s="204"/>
      <c r="U47" s="200"/>
      <c r="V47" s="200"/>
      <c r="W47" s="192"/>
      <c r="X47" s="193"/>
      <c r="Y47" s="193"/>
      <c r="Z47" s="194"/>
      <c r="AA47" s="130"/>
      <c r="AB47" s="347"/>
      <c r="AC47" s="347"/>
      <c r="AD47" s="347"/>
    </row>
    <row r="48" spans="1:30" ht="15" customHeight="1" x14ac:dyDescent="0.2">
      <c r="A48" s="1"/>
      <c r="B48" s="195">
        <v>3</v>
      </c>
      <c r="C48" s="295"/>
      <c r="D48" s="197"/>
      <c r="E48" s="198"/>
      <c r="F48" s="198"/>
      <c r="G48" s="210"/>
      <c r="H48" s="197"/>
      <c r="I48" s="197"/>
      <c r="J48" s="197"/>
      <c r="K48" s="197"/>
      <c r="L48" s="197"/>
      <c r="M48" s="130"/>
      <c r="N48" s="348"/>
      <c r="O48" s="344"/>
      <c r="P48" s="345">
        <v>3</v>
      </c>
      <c r="Q48" s="197"/>
      <c r="R48" s="197"/>
      <c r="S48" s="204"/>
      <c r="T48" s="204"/>
      <c r="U48" s="200"/>
      <c r="V48" s="200"/>
      <c r="W48" s="189"/>
      <c r="X48" s="190"/>
      <c r="Y48" s="190"/>
      <c r="Z48" s="191"/>
      <c r="AA48" s="130"/>
      <c r="AB48" s="346"/>
      <c r="AC48" s="347"/>
      <c r="AD48" s="347"/>
    </row>
    <row r="49" spans="1:30" ht="12.75" customHeight="1" x14ac:dyDescent="0.2">
      <c r="A49" s="1"/>
      <c r="B49" s="195"/>
      <c r="C49" s="295"/>
      <c r="D49" s="197"/>
      <c r="E49" s="199"/>
      <c r="F49" s="199"/>
      <c r="G49" s="211"/>
      <c r="H49" s="197"/>
      <c r="I49" s="197"/>
      <c r="J49" s="197"/>
      <c r="K49" s="197"/>
      <c r="L49" s="197"/>
      <c r="M49" s="130"/>
      <c r="N49" s="348"/>
      <c r="O49" s="344"/>
      <c r="P49" s="345"/>
      <c r="Q49" s="197"/>
      <c r="R49" s="197"/>
      <c r="S49" s="204"/>
      <c r="T49" s="204"/>
      <c r="U49" s="200"/>
      <c r="V49" s="200"/>
      <c r="W49" s="192"/>
      <c r="X49" s="193"/>
      <c r="Y49" s="193"/>
      <c r="Z49" s="194"/>
      <c r="AA49" s="130"/>
      <c r="AB49" s="347"/>
      <c r="AC49" s="347"/>
      <c r="AD49" s="347"/>
    </row>
    <row r="50" spans="1:30" ht="15" x14ac:dyDescent="0.2">
      <c r="A50" s="1"/>
      <c r="B50" s="195">
        <v>4</v>
      </c>
      <c r="C50" s="202"/>
      <c r="D50" s="202"/>
      <c r="E50" s="203"/>
      <c r="F50" s="203"/>
      <c r="G50" s="201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4"/>
      <c r="T50" s="204"/>
      <c r="U50" s="200"/>
      <c r="V50" s="200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2"/>
      <c r="D51" s="202"/>
      <c r="E51" s="203"/>
      <c r="F51" s="203"/>
      <c r="G51" s="201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4"/>
      <c r="T51" s="204"/>
      <c r="U51" s="200"/>
      <c r="V51" s="200"/>
      <c r="W51" s="192"/>
      <c r="X51" s="193"/>
      <c r="Y51" s="193"/>
      <c r="Z51" s="194"/>
      <c r="AA51" s="130"/>
      <c r="AB51" s="1"/>
      <c r="AC51" s="1"/>
      <c r="AD51" s="1"/>
    </row>
    <row r="52" spans="1:30" ht="15.6" customHeight="1" x14ac:dyDescent="0.2">
      <c r="A52" s="1"/>
      <c r="B52" s="212">
        <v>5</v>
      </c>
      <c r="C52" s="295"/>
      <c r="D52" s="197"/>
      <c r="E52" s="340"/>
      <c r="F52" s="340"/>
      <c r="G52" s="210"/>
      <c r="H52" s="197"/>
      <c r="I52" s="197"/>
      <c r="J52" s="197"/>
      <c r="K52" s="197"/>
      <c r="L52" s="197"/>
      <c r="M52" s="130"/>
      <c r="N52" s="110"/>
      <c r="O52" s="110"/>
      <c r="P52" s="195">
        <v>5</v>
      </c>
      <c r="Q52" s="197"/>
      <c r="R52" s="197"/>
      <c r="S52" s="204"/>
      <c r="T52" s="204"/>
      <c r="U52" s="200"/>
      <c r="V52" s="200"/>
      <c r="W52" s="189"/>
      <c r="X52" s="190"/>
      <c r="Y52" s="190"/>
      <c r="Z52" s="191"/>
      <c r="AA52" s="130"/>
      <c r="AB52" s="1"/>
      <c r="AC52" s="1"/>
      <c r="AD52" s="1"/>
    </row>
    <row r="53" spans="1:30" ht="15.6" customHeight="1" x14ac:dyDescent="0.2">
      <c r="A53" s="1"/>
      <c r="B53" s="212"/>
      <c r="C53" s="295"/>
      <c r="D53" s="197"/>
      <c r="E53" s="341"/>
      <c r="F53" s="341"/>
      <c r="G53" s="211"/>
      <c r="H53" s="197"/>
      <c r="I53" s="197"/>
      <c r="J53" s="197"/>
      <c r="K53" s="197"/>
      <c r="L53" s="197"/>
      <c r="M53" s="130"/>
      <c r="N53" s="110"/>
      <c r="O53" s="110"/>
      <c r="P53" s="195"/>
      <c r="Q53" s="197"/>
      <c r="R53" s="197"/>
      <c r="S53" s="204"/>
      <c r="T53" s="204"/>
      <c r="U53" s="200"/>
      <c r="V53" s="200"/>
      <c r="W53" s="192"/>
      <c r="X53" s="193"/>
      <c r="Y53" s="193"/>
      <c r="Z53" s="194"/>
      <c r="AA53" s="130"/>
      <c r="AB53" s="1"/>
      <c r="AC53" s="1"/>
      <c r="AD53" s="1"/>
    </row>
    <row r="54" spans="1:30" ht="15.6" customHeight="1" x14ac:dyDescent="0.2">
      <c r="A54" s="1"/>
      <c r="B54" s="195">
        <v>6</v>
      </c>
      <c r="C54" s="295"/>
      <c r="D54" s="197"/>
      <c r="E54" s="198"/>
      <c r="F54" s="198"/>
      <c r="G54" s="210"/>
      <c r="H54" s="197"/>
      <c r="I54" s="197"/>
      <c r="J54" s="197"/>
      <c r="K54" s="197"/>
      <c r="L54" s="197"/>
      <c r="M54" s="130"/>
      <c r="N54" s="110"/>
      <c r="O54" s="110"/>
      <c r="P54" s="195">
        <v>6</v>
      </c>
      <c r="Q54" s="197"/>
      <c r="R54" s="197"/>
      <c r="S54" s="204"/>
      <c r="T54" s="204"/>
      <c r="U54" s="200"/>
      <c r="V54" s="200"/>
      <c r="W54" s="189"/>
      <c r="X54" s="190"/>
      <c r="Y54" s="190"/>
      <c r="Z54" s="191"/>
      <c r="AA54" s="130"/>
      <c r="AB54" s="1"/>
      <c r="AC54" s="1"/>
      <c r="AD54" s="1"/>
    </row>
    <row r="55" spans="1:30" ht="15.6" customHeight="1" x14ac:dyDescent="0.2">
      <c r="A55" s="1"/>
      <c r="B55" s="195"/>
      <c r="C55" s="295"/>
      <c r="D55" s="197"/>
      <c r="E55" s="199"/>
      <c r="F55" s="199"/>
      <c r="G55" s="211"/>
      <c r="H55" s="197"/>
      <c r="I55" s="197"/>
      <c r="J55" s="197"/>
      <c r="K55" s="197"/>
      <c r="L55" s="197"/>
      <c r="M55" s="130"/>
      <c r="N55" s="110"/>
      <c r="O55" s="110"/>
      <c r="P55" s="195"/>
      <c r="Q55" s="197"/>
      <c r="R55" s="197"/>
      <c r="S55" s="204"/>
      <c r="T55" s="204"/>
      <c r="U55" s="200"/>
      <c r="V55" s="200"/>
      <c r="W55" s="192"/>
      <c r="X55" s="193"/>
      <c r="Y55" s="193"/>
      <c r="Z55" s="194"/>
      <c r="AA55" s="130"/>
      <c r="AB55" s="1"/>
      <c r="AC55" s="1"/>
      <c r="AD55" s="1"/>
    </row>
    <row r="56" spans="1:30" ht="15.6" customHeight="1" x14ac:dyDescent="0.2">
      <c r="A56" s="1"/>
      <c r="B56" s="195">
        <v>7</v>
      </c>
      <c r="C56" s="295"/>
      <c r="D56" s="197"/>
      <c r="E56" s="198"/>
      <c r="F56" s="198"/>
      <c r="G56" s="210"/>
      <c r="H56" s="197"/>
      <c r="I56" s="197"/>
      <c r="J56" s="197"/>
      <c r="K56" s="197"/>
      <c r="L56" s="197"/>
      <c r="M56" s="130"/>
      <c r="N56" s="110"/>
      <c r="O56" s="110"/>
      <c r="P56" s="195">
        <v>7</v>
      </c>
      <c r="Q56" s="197"/>
      <c r="R56" s="197"/>
      <c r="S56" s="204"/>
      <c r="T56" s="204"/>
      <c r="U56" s="200"/>
      <c r="V56" s="200"/>
      <c r="W56" s="189"/>
      <c r="X56" s="190"/>
      <c r="Y56" s="190"/>
      <c r="Z56" s="191"/>
      <c r="AA56" s="130"/>
      <c r="AB56" s="1"/>
      <c r="AC56" s="1"/>
      <c r="AD56" s="1"/>
    </row>
    <row r="57" spans="1:30" ht="15.6" customHeight="1" x14ac:dyDescent="0.2">
      <c r="A57" s="1"/>
      <c r="B57" s="195"/>
      <c r="C57" s="295"/>
      <c r="D57" s="197"/>
      <c r="E57" s="199"/>
      <c r="F57" s="199"/>
      <c r="G57" s="211"/>
      <c r="H57" s="197"/>
      <c r="I57" s="197"/>
      <c r="J57" s="197"/>
      <c r="K57" s="197"/>
      <c r="L57" s="197"/>
      <c r="M57" s="130"/>
      <c r="N57" s="110"/>
      <c r="O57" s="110"/>
      <c r="P57" s="195"/>
      <c r="Q57" s="197"/>
      <c r="R57" s="197"/>
      <c r="S57" s="204"/>
      <c r="T57" s="204"/>
      <c r="U57" s="200"/>
      <c r="V57" s="200"/>
      <c r="W57" s="192"/>
      <c r="X57" s="193"/>
      <c r="Y57" s="193"/>
      <c r="Z57" s="194"/>
      <c r="AA57" s="130"/>
      <c r="AB57" s="1"/>
      <c r="AC57" s="1"/>
      <c r="AD57" s="1"/>
    </row>
    <row r="58" spans="1:30" ht="15.6" customHeight="1" x14ac:dyDescent="0.2">
      <c r="A58" s="1"/>
      <c r="B58" s="195">
        <v>8</v>
      </c>
      <c r="C58" s="202"/>
      <c r="D58" s="202"/>
      <c r="E58" s="203"/>
      <c r="F58" s="203"/>
      <c r="G58" s="201"/>
      <c r="H58" s="197"/>
      <c r="I58" s="197"/>
      <c r="J58" s="197"/>
      <c r="K58" s="197"/>
      <c r="L58" s="197"/>
      <c r="M58" s="130"/>
      <c r="N58" s="110"/>
      <c r="O58" s="110"/>
      <c r="P58" s="195">
        <v>8</v>
      </c>
      <c r="Q58" s="197"/>
      <c r="R58" s="197"/>
      <c r="S58" s="204"/>
      <c r="T58" s="204"/>
      <c r="U58" s="200"/>
      <c r="V58" s="200"/>
      <c r="W58" s="189"/>
      <c r="X58" s="190"/>
      <c r="Y58" s="190"/>
      <c r="Z58" s="191"/>
      <c r="AA58" s="130"/>
      <c r="AB58" s="1"/>
      <c r="AC58" s="1"/>
      <c r="AD58" s="1"/>
    </row>
    <row r="59" spans="1:30" ht="15" x14ac:dyDescent="0.2">
      <c r="A59" s="1"/>
      <c r="B59" s="195"/>
      <c r="C59" s="202"/>
      <c r="D59" s="202"/>
      <c r="E59" s="203"/>
      <c r="F59" s="203"/>
      <c r="G59" s="201"/>
      <c r="H59" s="197"/>
      <c r="I59" s="197"/>
      <c r="J59" s="197"/>
      <c r="K59" s="197"/>
      <c r="L59" s="197"/>
      <c r="M59" s="109"/>
      <c r="N59" s="110"/>
      <c r="O59" s="110"/>
      <c r="P59" s="195"/>
      <c r="Q59" s="197"/>
      <c r="R59" s="197"/>
      <c r="S59" s="204"/>
      <c r="T59" s="204"/>
      <c r="U59" s="200"/>
      <c r="V59" s="200"/>
      <c r="W59" s="192"/>
      <c r="X59" s="193"/>
      <c r="Y59" s="193"/>
      <c r="Z59" s="194"/>
      <c r="AA59" s="110"/>
      <c r="AB59" s="1"/>
      <c r="AC59" s="1"/>
      <c r="AD59" s="1"/>
    </row>
    <row r="60" spans="1:30" ht="15" x14ac:dyDescent="0.25">
      <c r="A60" s="1"/>
      <c r="B60" s="43"/>
      <c r="C60" s="109"/>
      <c r="D60" s="91"/>
      <c r="E60" s="110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43"/>
      <c r="R60" s="109"/>
      <c r="S60" s="109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" x14ac:dyDescent="0.25">
      <c r="A61" s="1"/>
      <c r="B61" s="43"/>
      <c r="C61" s="109"/>
      <c r="D61" s="91"/>
      <c r="E61" s="110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43"/>
      <c r="R61" s="109"/>
      <c r="S61" s="109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15" x14ac:dyDescent="0.25">
      <c r="A62" s="1"/>
      <c r="B62" s="43"/>
      <c r="C62" s="109"/>
      <c r="D62" s="91"/>
      <c r="E62" s="110"/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43"/>
      <c r="R62" s="109"/>
      <c r="S62" s="109"/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15" x14ac:dyDescent="0.25">
      <c r="A64" s="1"/>
      <c r="B64" s="43"/>
      <c r="C64" s="90" t="s">
        <v>51</v>
      </c>
      <c r="D64" s="92"/>
      <c r="E64" s="131" t="s">
        <v>130</v>
      </c>
      <c r="F64" s="110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36" t="s">
        <v>51</v>
      </c>
      <c r="R64" s="337"/>
      <c r="S64" s="131" t="s">
        <v>131</v>
      </c>
      <c r="T64" s="110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336" t="s">
        <v>117</v>
      </c>
      <c r="D65" s="337"/>
      <c r="E65" s="131">
        <v>127935.5</v>
      </c>
      <c r="F65" s="110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336" t="s">
        <v>117</v>
      </c>
      <c r="R65" s="337"/>
      <c r="S65" s="131">
        <v>55665.5</v>
      </c>
      <c r="T65" s="110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.75" x14ac:dyDescent="0.25">
      <c r="A66" s="1"/>
      <c r="B66" s="43"/>
      <c r="C66" s="208" t="s">
        <v>119</v>
      </c>
      <c r="D66" s="209"/>
      <c r="E66" s="131"/>
      <c r="F66" s="110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42" t="s">
        <v>119</v>
      </c>
      <c r="R66" s="343"/>
      <c r="S66" s="131"/>
      <c r="T66" s="110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.75" x14ac:dyDescent="0.25">
      <c r="A67" s="1"/>
      <c r="B67" s="43"/>
      <c r="C67" s="205" t="s">
        <v>52</v>
      </c>
      <c r="D67" s="206"/>
      <c r="E67" s="132">
        <v>111935.5</v>
      </c>
      <c r="F67" s="110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6" t="s">
        <v>52</v>
      </c>
      <c r="R67" s="337"/>
      <c r="S67" s="131">
        <v>19271.599999999999</v>
      </c>
      <c r="T67" s="110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.75" x14ac:dyDescent="0.25">
      <c r="A68" s="1"/>
      <c r="B68" s="43"/>
      <c r="C68" s="338" t="s">
        <v>120</v>
      </c>
      <c r="D68" s="339"/>
      <c r="E68" s="132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336" t="s">
        <v>120</v>
      </c>
      <c r="R68" s="337"/>
      <c r="S68" s="131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30.75" customHeight="1" x14ac:dyDescent="0.25">
      <c r="A69" s="1"/>
      <c r="B69" s="43"/>
      <c r="C69" s="328" t="s">
        <v>108</v>
      </c>
      <c r="D69" s="328"/>
      <c r="E69" s="133">
        <f>E67-E65</f>
        <v>-16000</v>
      </c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328" t="s">
        <v>108</v>
      </c>
      <c r="R69" s="328"/>
      <c r="S69" s="134">
        <f>S67-S65</f>
        <v>-36393.9</v>
      </c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33" customHeight="1" x14ac:dyDescent="0.25">
      <c r="A71" s="1"/>
      <c r="B71" s="43"/>
      <c r="C71" s="329" t="s">
        <v>113</v>
      </c>
      <c r="D71" s="329"/>
      <c r="E71" s="329"/>
      <c r="F71" s="51"/>
      <c r="G71" s="91"/>
      <c r="H71" s="91"/>
      <c r="I71" s="107"/>
      <c r="J71" s="107"/>
      <c r="K71" s="107"/>
      <c r="L71" s="109"/>
      <c r="M71" s="109"/>
      <c r="N71" s="110"/>
      <c r="O71" s="110"/>
      <c r="P71" s="43"/>
      <c r="Q71" s="329" t="s">
        <v>113</v>
      </c>
      <c r="R71" s="329"/>
      <c r="S71" s="329"/>
      <c r="T71" s="51"/>
      <c r="U71" s="110"/>
      <c r="V71" s="110"/>
      <c r="W71" s="83"/>
      <c r="X71" s="109"/>
      <c r="Y71" s="109"/>
      <c r="Z71" s="110"/>
      <c r="AA71" s="110"/>
      <c r="AB71" s="1"/>
      <c r="AC71" s="1"/>
      <c r="AD71" s="1"/>
    </row>
    <row r="72" spans="1:30" ht="15" x14ac:dyDescent="0.25">
      <c r="A72" s="1"/>
      <c r="B72" s="43"/>
      <c r="C72" s="43"/>
      <c r="D72" s="43"/>
      <c r="E72" s="43"/>
      <c r="F72" s="43"/>
      <c r="G72" s="91"/>
      <c r="H72" s="91"/>
      <c r="I72" s="107"/>
      <c r="J72" s="107"/>
      <c r="K72" s="107"/>
      <c r="L72" s="109"/>
      <c r="M72" s="109"/>
      <c r="N72" s="110"/>
      <c r="O72" s="110"/>
      <c r="P72" s="43"/>
      <c r="Q72" s="43"/>
      <c r="R72" s="43"/>
      <c r="S72" s="43"/>
      <c r="T72" s="43"/>
      <c r="U72" s="110"/>
      <c r="V72" s="110"/>
      <c r="W72" s="83"/>
      <c r="X72" s="109"/>
      <c r="Y72" s="109"/>
      <c r="Z72" s="110"/>
      <c r="AA72" s="110"/>
      <c r="AB72" s="1"/>
      <c r="AC72" s="1"/>
      <c r="AD72" s="1"/>
    </row>
    <row r="73" spans="1:30" ht="15" customHeight="1" x14ac:dyDescent="0.25">
      <c r="A73" s="1"/>
      <c r="B73" s="43"/>
      <c r="C73" s="330" t="s">
        <v>114</v>
      </c>
      <c r="D73" s="330"/>
      <c r="E73" s="331"/>
      <c r="F73" s="332"/>
      <c r="G73" s="91"/>
      <c r="H73" s="91"/>
      <c r="I73" s="107"/>
      <c r="J73" s="107"/>
      <c r="K73" s="107"/>
      <c r="L73" s="109"/>
      <c r="M73" s="109"/>
      <c r="N73" s="110"/>
      <c r="O73" s="110"/>
      <c r="P73" s="43"/>
      <c r="Q73" s="330" t="s">
        <v>114</v>
      </c>
      <c r="R73" s="330"/>
      <c r="S73" s="331"/>
      <c r="T73" s="332"/>
      <c r="U73" s="110"/>
      <c r="V73" s="110"/>
      <c r="W73" s="83"/>
      <c r="X73" s="109"/>
      <c r="Y73" s="109"/>
      <c r="Z73" s="110"/>
      <c r="AA73" s="110"/>
      <c r="AB73" s="1"/>
      <c r="AC73" s="1"/>
      <c r="AD73" s="1"/>
    </row>
    <row r="74" spans="1:30" ht="15" customHeight="1" x14ac:dyDescent="0.25">
      <c r="A74" s="1"/>
      <c r="B74" s="43"/>
      <c r="C74" s="330"/>
      <c r="D74" s="330"/>
      <c r="E74" s="331"/>
      <c r="F74" s="333"/>
      <c r="G74" s="91"/>
      <c r="H74" s="91"/>
      <c r="I74" s="107"/>
      <c r="J74" s="107"/>
      <c r="K74" s="107"/>
      <c r="L74" s="109"/>
      <c r="M74" s="109"/>
      <c r="N74" s="110"/>
      <c r="O74" s="110"/>
      <c r="P74" s="43"/>
      <c r="Q74" s="330"/>
      <c r="R74" s="330"/>
      <c r="S74" s="331"/>
      <c r="T74" s="333"/>
      <c r="U74" s="110"/>
      <c r="V74" s="110"/>
      <c r="W74" s="83"/>
      <c r="X74" s="109"/>
      <c r="Y74" s="109"/>
      <c r="Z74" s="110"/>
      <c r="AA74" s="110"/>
      <c r="AB74" s="1"/>
      <c r="AC74" s="1"/>
      <c r="AD74" s="1"/>
    </row>
    <row r="75" spans="1:30" ht="15" x14ac:dyDescent="0.25">
      <c r="A75" s="1"/>
      <c r="B75" s="43"/>
      <c r="C75" s="109"/>
      <c r="D75" s="91"/>
      <c r="E75" s="110"/>
      <c r="F75" s="110"/>
      <c r="G75" s="91"/>
      <c r="H75" s="91"/>
      <c r="I75" s="107"/>
      <c r="J75" s="107"/>
      <c r="K75" s="107"/>
      <c r="L75" s="109"/>
      <c r="M75" s="109"/>
      <c r="N75" s="110"/>
      <c r="O75" s="110"/>
      <c r="P75" s="43"/>
      <c r="Q75" s="43"/>
      <c r="R75" s="109"/>
      <c r="S75" s="109"/>
      <c r="T75" s="110"/>
      <c r="U75" s="110"/>
      <c r="V75" s="110"/>
      <c r="W75" s="83"/>
      <c r="X75" s="109"/>
      <c r="Y75" s="109"/>
      <c r="Z75" s="110"/>
      <c r="AA75" s="110"/>
      <c r="AB75" s="1"/>
      <c r="AC75" s="1"/>
      <c r="AD75" s="1"/>
    </row>
    <row r="76" spans="1:30" ht="15" x14ac:dyDescent="0.25">
      <c r="A76" s="1"/>
      <c r="B76" s="43"/>
      <c r="C76" s="109"/>
      <c r="D76" s="91"/>
      <c r="E76" s="110"/>
      <c r="F76" s="110"/>
      <c r="G76" s="91"/>
      <c r="H76" s="91"/>
      <c r="I76" s="107"/>
      <c r="J76" s="107"/>
      <c r="K76" s="107"/>
      <c r="L76" s="109"/>
      <c r="M76" s="109"/>
      <c r="N76" s="110"/>
      <c r="O76" s="110"/>
      <c r="P76" s="43"/>
      <c r="Q76" s="43"/>
      <c r="R76" s="109"/>
      <c r="S76" s="109"/>
      <c r="T76" s="110"/>
      <c r="U76" s="110"/>
      <c r="V76" s="110"/>
      <c r="W76" s="83"/>
      <c r="X76" s="109"/>
      <c r="Y76" s="109"/>
      <c r="Z76" s="110"/>
      <c r="AA76" s="110"/>
      <c r="AB76" s="1"/>
      <c r="AC76" s="1"/>
      <c r="AD76" s="1"/>
    </row>
    <row r="77" spans="1:30" ht="15" x14ac:dyDescent="0.25">
      <c r="A77" s="1"/>
      <c r="B77" s="43"/>
      <c r="C77" s="109"/>
      <c r="D77" s="91"/>
      <c r="E77" s="110"/>
      <c r="F77" s="110"/>
      <c r="G77" s="91"/>
      <c r="H77" s="91"/>
      <c r="I77" s="107"/>
      <c r="J77" s="107"/>
      <c r="K77" s="107"/>
      <c r="L77" s="109"/>
      <c r="M77" s="109"/>
      <c r="N77" s="110"/>
      <c r="O77" s="110"/>
      <c r="P77" s="43"/>
      <c r="Q77" s="43"/>
      <c r="R77" s="109"/>
      <c r="S77" s="109"/>
      <c r="T77" s="110"/>
      <c r="U77" s="110"/>
      <c r="V77" s="110"/>
      <c r="W77" s="83"/>
      <c r="X77" s="109"/>
      <c r="Y77" s="109"/>
      <c r="Z77" s="110"/>
      <c r="AA77" s="110"/>
      <c r="AB77" s="1"/>
      <c r="AC77" s="1"/>
      <c r="AD77" s="1"/>
    </row>
    <row r="78" spans="1:30" ht="15" customHeight="1" x14ac:dyDescent="0.2">
      <c r="A78" s="1"/>
      <c r="B78" s="43"/>
      <c r="C78" s="334" t="s">
        <v>38</v>
      </c>
      <c r="D78" s="334"/>
      <c r="E78" s="335" t="s">
        <v>109</v>
      </c>
      <c r="F78" s="318" t="s">
        <v>55</v>
      </c>
      <c r="G78" s="318" t="s">
        <v>39</v>
      </c>
      <c r="H78" s="318" t="s">
        <v>71</v>
      </c>
      <c r="I78" s="318"/>
      <c r="J78" s="318"/>
      <c r="K78" s="318"/>
      <c r="L78" s="318"/>
      <c r="M78" s="109"/>
      <c r="N78" s="110"/>
      <c r="O78" s="110"/>
      <c r="P78" s="43"/>
      <c r="Q78" s="334" t="s">
        <v>38</v>
      </c>
      <c r="R78" s="334"/>
      <c r="S78" s="335" t="s">
        <v>109</v>
      </c>
      <c r="T78" s="318" t="s">
        <v>55</v>
      </c>
      <c r="U78" s="318" t="s">
        <v>39</v>
      </c>
      <c r="V78" s="318"/>
      <c r="W78" s="319" t="s">
        <v>70</v>
      </c>
      <c r="X78" s="320"/>
      <c r="Y78" s="320"/>
      <c r="Z78" s="321"/>
      <c r="AA78" s="110"/>
      <c r="AB78" s="1"/>
      <c r="AC78" s="1"/>
      <c r="AD78" s="1"/>
    </row>
    <row r="79" spans="1:30" ht="15" customHeight="1" x14ac:dyDescent="0.2">
      <c r="A79" s="1"/>
      <c r="B79" s="43"/>
      <c r="C79" s="334"/>
      <c r="D79" s="334"/>
      <c r="E79" s="335"/>
      <c r="F79" s="318"/>
      <c r="G79" s="318"/>
      <c r="H79" s="318"/>
      <c r="I79" s="318"/>
      <c r="J79" s="318"/>
      <c r="K79" s="318"/>
      <c r="L79" s="318"/>
      <c r="M79" s="109"/>
      <c r="N79" s="110"/>
      <c r="O79" s="110"/>
      <c r="P79" s="43"/>
      <c r="Q79" s="334"/>
      <c r="R79" s="334"/>
      <c r="S79" s="335"/>
      <c r="T79" s="318"/>
      <c r="U79" s="318"/>
      <c r="V79" s="318"/>
      <c r="W79" s="322"/>
      <c r="X79" s="323"/>
      <c r="Y79" s="323"/>
      <c r="Z79" s="324"/>
      <c r="AA79" s="110"/>
      <c r="AB79" s="1"/>
      <c r="AC79" s="1"/>
      <c r="AD79" s="1"/>
    </row>
    <row r="80" spans="1:30" ht="15" x14ac:dyDescent="0.2">
      <c r="A80" s="1"/>
      <c r="B80" s="43"/>
      <c r="C80" s="334"/>
      <c r="D80" s="334"/>
      <c r="E80" s="335"/>
      <c r="F80" s="318"/>
      <c r="G80" s="318"/>
      <c r="H80" s="318"/>
      <c r="I80" s="318"/>
      <c r="J80" s="318"/>
      <c r="K80" s="318"/>
      <c r="L80" s="318"/>
      <c r="M80" s="109"/>
      <c r="N80" s="110"/>
      <c r="O80" s="110"/>
      <c r="P80" s="43"/>
      <c r="Q80" s="334"/>
      <c r="R80" s="334"/>
      <c r="S80" s="335"/>
      <c r="T80" s="318"/>
      <c r="U80" s="318"/>
      <c r="V80" s="318"/>
      <c r="W80" s="325"/>
      <c r="X80" s="326"/>
      <c r="Y80" s="326"/>
      <c r="Z80" s="327"/>
      <c r="AA80" s="110"/>
      <c r="AB80" s="1"/>
      <c r="AC80" s="1"/>
      <c r="AD80" s="1"/>
    </row>
    <row r="81" spans="1:30" ht="15" x14ac:dyDescent="0.2">
      <c r="A81" s="1"/>
      <c r="B81" s="195">
        <v>1</v>
      </c>
      <c r="C81" s="295" t="s">
        <v>132</v>
      </c>
      <c r="D81" s="197"/>
      <c r="E81" s="198" t="s">
        <v>133</v>
      </c>
      <c r="F81" s="204">
        <v>1</v>
      </c>
      <c r="G81" s="201"/>
      <c r="H81" s="197" t="s">
        <v>135</v>
      </c>
      <c r="I81" s="197"/>
      <c r="J81" s="197"/>
      <c r="K81" s="197"/>
      <c r="L81" s="197"/>
      <c r="M81" s="109"/>
      <c r="N81" s="110"/>
      <c r="O81" s="110"/>
      <c r="P81" s="195">
        <v>1</v>
      </c>
      <c r="Q81" s="295" t="s">
        <v>132</v>
      </c>
      <c r="R81" s="197"/>
      <c r="S81" s="198" t="s">
        <v>133</v>
      </c>
      <c r="T81" s="198">
        <v>1</v>
      </c>
      <c r="U81" s="200"/>
      <c r="V81" s="200"/>
      <c r="W81" s="189" t="s">
        <v>135</v>
      </c>
      <c r="X81" s="190"/>
      <c r="Y81" s="190"/>
      <c r="Z81" s="191"/>
      <c r="AA81" s="110"/>
      <c r="AB81" s="1"/>
      <c r="AC81" s="1"/>
      <c r="AD81" s="1"/>
    </row>
    <row r="82" spans="1:30" ht="15" x14ac:dyDescent="0.2">
      <c r="A82" s="1"/>
      <c r="B82" s="195"/>
      <c r="C82" s="295"/>
      <c r="D82" s="197"/>
      <c r="E82" s="199"/>
      <c r="F82" s="204"/>
      <c r="G82" s="201"/>
      <c r="H82" s="197"/>
      <c r="I82" s="197"/>
      <c r="J82" s="197"/>
      <c r="K82" s="197"/>
      <c r="L82" s="197"/>
      <c r="M82" s="109"/>
      <c r="N82" s="110"/>
      <c r="O82" s="110"/>
      <c r="P82" s="195"/>
      <c r="Q82" s="295"/>
      <c r="R82" s="197"/>
      <c r="S82" s="199"/>
      <c r="T82" s="199"/>
      <c r="U82" s="200"/>
      <c r="V82" s="200"/>
      <c r="W82" s="192"/>
      <c r="X82" s="193"/>
      <c r="Y82" s="193"/>
      <c r="Z82" s="194"/>
      <c r="AA82" s="110"/>
      <c r="AB82" s="1"/>
      <c r="AC82" s="1"/>
      <c r="AD82" s="1"/>
    </row>
    <row r="83" spans="1:30" ht="15" x14ac:dyDescent="0.2">
      <c r="A83" s="1"/>
      <c r="B83" s="195">
        <v>2</v>
      </c>
      <c r="C83" s="295" t="s">
        <v>95</v>
      </c>
      <c r="D83" s="197"/>
      <c r="E83" s="198" t="s">
        <v>134</v>
      </c>
      <c r="F83" s="204">
        <v>0</v>
      </c>
      <c r="G83" s="201"/>
      <c r="H83" s="197" t="s">
        <v>135</v>
      </c>
      <c r="I83" s="197"/>
      <c r="J83" s="197"/>
      <c r="K83" s="197"/>
      <c r="L83" s="197"/>
      <c r="M83" s="109"/>
      <c r="N83" s="110"/>
      <c r="O83" s="110"/>
      <c r="P83" s="207">
        <v>2</v>
      </c>
      <c r="Q83" s="295" t="s">
        <v>95</v>
      </c>
      <c r="R83" s="197"/>
      <c r="S83" s="198" t="s">
        <v>134</v>
      </c>
      <c r="T83" s="198">
        <v>0</v>
      </c>
      <c r="U83" s="200"/>
      <c r="V83" s="200"/>
      <c r="W83" s="189" t="s">
        <v>135</v>
      </c>
      <c r="X83" s="190"/>
      <c r="Y83" s="190"/>
      <c r="Z83" s="191"/>
      <c r="AA83" s="110"/>
      <c r="AB83" s="1"/>
      <c r="AC83" s="1"/>
      <c r="AD83" s="1"/>
    </row>
    <row r="84" spans="1:30" ht="15" x14ac:dyDescent="0.2">
      <c r="A84" s="1"/>
      <c r="B84" s="195"/>
      <c r="C84" s="295"/>
      <c r="D84" s="197"/>
      <c r="E84" s="199"/>
      <c r="F84" s="204"/>
      <c r="G84" s="201"/>
      <c r="H84" s="197"/>
      <c r="I84" s="197"/>
      <c r="J84" s="197"/>
      <c r="K84" s="197"/>
      <c r="L84" s="197"/>
      <c r="M84" s="109"/>
      <c r="N84" s="110"/>
      <c r="O84" s="110"/>
      <c r="P84" s="207"/>
      <c r="Q84" s="295"/>
      <c r="R84" s="197"/>
      <c r="S84" s="199"/>
      <c r="T84" s="199"/>
      <c r="U84" s="200"/>
      <c r="V84" s="200"/>
      <c r="W84" s="192"/>
      <c r="X84" s="193"/>
      <c r="Y84" s="193"/>
      <c r="Z84" s="194"/>
      <c r="AA84" s="110"/>
      <c r="AB84" s="1"/>
      <c r="AC84" s="1"/>
      <c r="AD84" s="1"/>
    </row>
    <row r="85" spans="1:30" ht="15" x14ac:dyDescent="0.2">
      <c r="A85" s="1"/>
      <c r="B85" s="195">
        <v>3</v>
      </c>
      <c r="C85" s="197"/>
      <c r="D85" s="197"/>
      <c r="E85" s="204"/>
      <c r="F85" s="204"/>
      <c r="G85" s="201"/>
      <c r="H85" s="197"/>
      <c r="I85" s="197"/>
      <c r="J85" s="197"/>
      <c r="K85" s="197"/>
      <c r="L85" s="197"/>
      <c r="M85" s="109"/>
      <c r="N85" s="110"/>
      <c r="O85" s="110"/>
      <c r="P85" s="195">
        <v>3</v>
      </c>
      <c r="Q85" s="197"/>
      <c r="R85" s="197"/>
      <c r="S85" s="198"/>
      <c r="T85" s="198"/>
      <c r="U85" s="201"/>
      <c r="V85" s="201"/>
      <c r="W85" s="189"/>
      <c r="X85" s="190"/>
      <c r="Y85" s="190"/>
      <c r="Z85" s="191"/>
      <c r="AA85" s="110"/>
      <c r="AB85" s="1"/>
      <c r="AC85" s="1"/>
      <c r="AD85" s="1"/>
    </row>
    <row r="86" spans="1:30" ht="15" x14ac:dyDescent="0.2">
      <c r="A86" s="1"/>
      <c r="B86" s="195"/>
      <c r="C86" s="197"/>
      <c r="D86" s="197"/>
      <c r="E86" s="204"/>
      <c r="F86" s="204"/>
      <c r="G86" s="201"/>
      <c r="H86" s="197"/>
      <c r="I86" s="197"/>
      <c r="J86" s="197"/>
      <c r="K86" s="197"/>
      <c r="L86" s="197"/>
      <c r="M86" s="109"/>
      <c r="N86" s="110"/>
      <c r="O86" s="110"/>
      <c r="P86" s="195"/>
      <c r="Q86" s="197"/>
      <c r="R86" s="197"/>
      <c r="S86" s="199"/>
      <c r="T86" s="199"/>
      <c r="U86" s="201"/>
      <c r="V86" s="201"/>
      <c r="W86" s="192"/>
      <c r="X86" s="193"/>
      <c r="Y86" s="193"/>
      <c r="Z86" s="194"/>
      <c r="AA86" s="110"/>
      <c r="AB86" s="1"/>
      <c r="AC86" s="1"/>
      <c r="AD86" s="1"/>
    </row>
    <row r="87" spans="1:30" ht="15" x14ac:dyDescent="0.2">
      <c r="A87" s="1"/>
      <c r="B87" s="195">
        <v>4</v>
      </c>
      <c r="C87" s="202"/>
      <c r="D87" s="202"/>
      <c r="E87" s="203"/>
      <c r="F87" s="203"/>
      <c r="G87" s="201"/>
      <c r="H87" s="202"/>
      <c r="I87" s="202"/>
      <c r="J87" s="202"/>
      <c r="K87" s="202"/>
      <c r="L87" s="202"/>
      <c r="M87" s="109"/>
      <c r="N87" s="110"/>
      <c r="O87" s="110"/>
      <c r="P87" s="195">
        <v>4</v>
      </c>
      <c r="Q87" s="197"/>
      <c r="R87" s="197"/>
      <c r="S87" s="198"/>
      <c r="T87" s="198"/>
      <c r="U87" s="201"/>
      <c r="V87" s="201"/>
      <c r="W87" s="189"/>
      <c r="X87" s="190"/>
      <c r="Y87" s="190"/>
      <c r="Z87" s="191"/>
      <c r="AA87" s="110"/>
      <c r="AB87" s="1"/>
      <c r="AC87" s="1"/>
      <c r="AD87" s="1"/>
    </row>
    <row r="88" spans="1:30" ht="15" x14ac:dyDescent="0.2">
      <c r="A88" s="1"/>
      <c r="B88" s="195"/>
      <c r="C88" s="202"/>
      <c r="D88" s="202"/>
      <c r="E88" s="203"/>
      <c r="F88" s="203"/>
      <c r="G88" s="201"/>
      <c r="H88" s="202"/>
      <c r="I88" s="202"/>
      <c r="J88" s="202"/>
      <c r="K88" s="202"/>
      <c r="L88" s="202"/>
      <c r="M88" s="109"/>
      <c r="N88" s="110"/>
      <c r="O88" s="110"/>
      <c r="P88" s="195"/>
      <c r="Q88" s="197"/>
      <c r="R88" s="197"/>
      <c r="S88" s="199"/>
      <c r="T88" s="199"/>
      <c r="U88" s="201"/>
      <c r="V88" s="201"/>
      <c r="W88" s="192"/>
      <c r="X88" s="193"/>
      <c r="Y88" s="193"/>
      <c r="Z88" s="194"/>
      <c r="AA88" s="110"/>
      <c r="AB88" s="1"/>
      <c r="AC88" s="1"/>
      <c r="AD88" s="1"/>
    </row>
    <row r="89" spans="1:30" ht="15.6" customHeight="1" x14ac:dyDescent="0.2">
      <c r="A89" s="1"/>
      <c r="B89" s="195">
        <v>5</v>
      </c>
      <c r="C89" s="197"/>
      <c r="D89" s="197"/>
      <c r="E89" s="204"/>
      <c r="F89" s="204"/>
      <c r="G89" s="201"/>
      <c r="H89" s="197"/>
      <c r="I89" s="197"/>
      <c r="J89" s="197"/>
      <c r="K89" s="197"/>
      <c r="L89" s="197"/>
      <c r="M89" s="109"/>
      <c r="N89" s="110"/>
      <c r="O89" s="110"/>
      <c r="P89" s="195">
        <v>5</v>
      </c>
      <c r="Q89" s="197"/>
      <c r="R89" s="197"/>
      <c r="S89" s="198"/>
      <c r="T89" s="198"/>
      <c r="U89" s="200"/>
      <c r="V89" s="200"/>
      <c r="W89" s="189"/>
      <c r="X89" s="190"/>
      <c r="Y89" s="190"/>
      <c r="Z89" s="191"/>
      <c r="AA89" s="110"/>
      <c r="AB89" s="1"/>
      <c r="AC89" s="1"/>
      <c r="AD89" s="1"/>
    </row>
    <row r="90" spans="1:30" ht="15.6" customHeight="1" x14ac:dyDescent="0.2">
      <c r="A90" s="1"/>
      <c r="B90" s="195"/>
      <c r="C90" s="197"/>
      <c r="D90" s="197"/>
      <c r="E90" s="204"/>
      <c r="F90" s="204"/>
      <c r="G90" s="201"/>
      <c r="H90" s="197"/>
      <c r="I90" s="197"/>
      <c r="J90" s="197"/>
      <c r="K90" s="197"/>
      <c r="L90" s="197"/>
      <c r="M90" s="109"/>
      <c r="N90" s="110"/>
      <c r="O90" s="110"/>
      <c r="P90" s="195"/>
      <c r="Q90" s="197"/>
      <c r="R90" s="197"/>
      <c r="S90" s="199"/>
      <c r="T90" s="199"/>
      <c r="U90" s="200"/>
      <c r="V90" s="200"/>
      <c r="W90" s="192"/>
      <c r="X90" s="193"/>
      <c r="Y90" s="193"/>
      <c r="Z90" s="194"/>
      <c r="AA90" s="110"/>
      <c r="AB90" s="1"/>
      <c r="AC90" s="1"/>
      <c r="AD90" s="1"/>
    </row>
    <row r="91" spans="1:30" ht="15" x14ac:dyDescent="0.2">
      <c r="A91" s="1"/>
      <c r="B91" s="195">
        <v>6</v>
      </c>
      <c r="C91" s="197"/>
      <c r="D91" s="197"/>
      <c r="E91" s="204"/>
      <c r="F91" s="204"/>
      <c r="G91" s="201"/>
      <c r="H91" s="197"/>
      <c r="I91" s="197"/>
      <c r="J91" s="197"/>
      <c r="K91" s="197"/>
      <c r="L91" s="197"/>
      <c r="M91" s="109"/>
      <c r="N91" s="110"/>
      <c r="O91" s="110"/>
      <c r="P91" s="196">
        <v>6</v>
      </c>
      <c r="Q91" s="197"/>
      <c r="R91" s="197"/>
      <c r="S91" s="198"/>
      <c r="T91" s="198"/>
      <c r="U91" s="200"/>
      <c r="V91" s="200"/>
      <c r="W91" s="189"/>
      <c r="X91" s="190"/>
      <c r="Y91" s="190"/>
      <c r="Z91" s="191"/>
      <c r="AA91" s="110"/>
      <c r="AB91" s="1"/>
      <c r="AC91" s="1"/>
      <c r="AD91" s="1"/>
    </row>
    <row r="92" spans="1:30" ht="15" x14ac:dyDescent="0.2">
      <c r="A92" s="1"/>
      <c r="B92" s="195"/>
      <c r="C92" s="197"/>
      <c r="D92" s="197"/>
      <c r="E92" s="204"/>
      <c r="F92" s="204"/>
      <c r="G92" s="201"/>
      <c r="H92" s="197"/>
      <c r="I92" s="197"/>
      <c r="J92" s="197"/>
      <c r="K92" s="197"/>
      <c r="L92" s="197"/>
      <c r="M92" s="109"/>
      <c r="N92" s="110"/>
      <c r="O92" s="110"/>
      <c r="P92" s="196"/>
      <c r="Q92" s="197"/>
      <c r="R92" s="197"/>
      <c r="S92" s="199"/>
      <c r="T92" s="199"/>
      <c r="U92" s="200"/>
      <c r="V92" s="200"/>
      <c r="W92" s="192"/>
      <c r="X92" s="193"/>
      <c r="Y92" s="193"/>
      <c r="Z92" s="194"/>
      <c r="AA92" s="110"/>
      <c r="AB92" s="1"/>
      <c r="AC92" s="1"/>
      <c r="AD92" s="1"/>
    </row>
    <row r="93" spans="1:30" ht="15" x14ac:dyDescent="0.2">
      <c r="A93" s="1"/>
      <c r="B93" s="195">
        <v>7</v>
      </c>
      <c r="C93" s="197"/>
      <c r="D93" s="197"/>
      <c r="E93" s="204"/>
      <c r="F93" s="204"/>
      <c r="G93" s="201"/>
      <c r="H93" s="197"/>
      <c r="I93" s="197"/>
      <c r="J93" s="197"/>
      <c r="K93" s="197"/>
      <c r="L93" s="197"/>
      <c r="M93" s="109"/>
      <c r="N93" s="110"/>
      <c r="O93" s="110"/>
      <c r="P93" s="196">
        <v>7</v>
      </c>
      <c r="Q93" s="197"/>
      <c r="R93" s="197"/>
      <c r="S93" s="198"/>
      <c r="T93" s="198"/>
      <c r="U93" s="201"/>
      <c r="V93" s="201"/>
      <c r="W93" s="189"/>
      <c r="X93" s="190"/>
      <c r="Y93" s="190"/>
      <c r="Z93" s="191"/>
      <c r="AA93" s="110"/>
      <c r="AB93" s="1"/>
      <c r="AC93" s="1"/>
      <c r="AD93" s="1"/>
    </row>
    <row r="94" spans="1:30" ht="15" x14ac:dyDescent="0.2">
      <c r="A94" s="1"/>
      <c r="B94" s="195"/>
      <c r="C94" s="197"/>
      <c r="D94" s="197"/>
      <c r="E94" s="204"/>
      <c r="F94" s="204"/>
      <c r="G94" s="201"/>
      <c r="H94" s="197"/>
      <c r="I94" s="197"/>
      <c r="J94" s="197"/>
      <c r="K94" s="197"/>
      <c r="L94" s="197"/>
      <c r="M94" s="109"/>
      <c r="N94" s="110"/>
      <c r="O94" s="110"/>
      <c r="P94" s="196"/>
      <c r="Q94" s="197"/>
      <c r="R94" s="197"/>
      <c r="S94" s="199"/>
      <c r="T94" s="199"/>
      <c r="U94" s="201"/>
      <c r="V94" s="201"/>
      <c r="W94" s="192"/>
      <c r="X94" s="193"/>
      <c r="Y94" s="193"/>
      <c r="Z94" s="194"/>
      <c r="AA94" s="110"/>
      <c r="AB94" s="1"/>
      <c r="AC94" s="1"/>
      <c r="AD94" s="1"/>
    </row>
    <row r="95" spans="1:30" ht="15" x14ac:dyDescent="0.2">
      <c r="A95" s="1"/>
      <c r="B95" s="195">
        <v>8</v>
      </c>
      <c r="C95" s="202"/>
      <c r="D95" s="202"/>
      <c r="E95" s="203"/>
      <c r="F95" s="203"/>
      <c r="G95" s="201"/>
      <c r="H95" s="202"/>
      <c r="I95" s="202"/>
      <c r="J95" s="202"/>
      <c r="K95" s="202"/>
      <c r="L95" s="202"/>
      <c r="M95" s="109"/>
      <c r="N95" s="110"/>
      <c r="O95" s="110"/>
      <c r="P95" s="196">
        <v>8</v>
      </c>
      <c r="Q95" s="197"/>
      <c r="R95" s="197"/>
      <c r="S95" s="198"/>
      <c r="T95" s="198"/>
      <c r="U95" s="201"/>
      <c r="V95" s="201"/>
      <c r="W95" s="189"/>
      <c r="X95" s="190"/>
      <c r="Y95" s="190"/>
      <c r="Z95" s="191"/>
      <c r="AA95" s="110"/>
      <c r="AB95" s="1"/>
      <c r="AC95" s="1"/>
      <c r="AD95" s="1"/>
    </row>
    <row r="96" spans="1:30" ht="15" x14ac:dyDescent="0.2">
      <c r="A96" s="1"/>
      <c r="B96" s="195"/>
      <c r="C96" s="202"/>
      <c r="D96" s="202"/>
      <c r="E96" s="203"/>
      <c r="F96" s="203"/>
      <c r="G96" s="201"/>
      <c r="H96" s="202"/>
      <c r="I96" s="202"/>
      <c r="J96" s="202"/>
      <c r="K96" s="202"/>
      <c r="L96" s="202"/>
      <c r="M96" s="109"/>
      <c r="N96" s="110"/>
      <c r="O96" s="110"/>
      <c r="P96" s="196"/>
      <c r="Q96" s="197"/>
      <c r="R96" s="197"/>
      <c r="S96" s="199"/>
      <c r="T96" s="199"/>
      <c r="U96" s="201"/>
      <c r="V96" s="201"/>
      <c r="W96" s="192"/>
      <c r="X96" s="193"/>
      <c r="Y96" s="193"/>
      <c r="Z96" s="194"/>
      <c r="AA96" s="110"/>
      <c r="AB96" s="1"/>
      <c r="AC96" s="1"/>
      <c r="AD96" s="1"/>
    </row>
    <row r="97" spans="1:34" ht="15" x14ac:dyDescent="0.25">
      <c r="A97" s="1"/>
      <c r="B97" s="43"/>
      <c r="C97" s="91"/>
      <c r="D97" s="91"/>
      <c r="E97" s="110"/>
      <c r="F97" s="110"/>
      <c r="G97" s="91"/>
      <c r="H97" s="91"/>
      <c r="I97" s="107"/>
      <c r="J97" s="107"/>
      <c r="K97" s="107"/>
      <c r="L97" s="109"/>
      <c r="M97" s="109"/>
      <c r="N97" s="110"/>
      <c r="O97" s="110"/>
      <c r="P97" s="43"/>
      <c r="Q97" s="43"/>
      <c r="R97" s="109"/>
      <c r="S97" s="109"/>
      <c r="T97" s="110"/>
      <c r="U97" s="110"/>
      <c r="V97" s="110"/>
      <c r="W97" s="83"/>
      <c r="X97" s="109"/>
      <c r="Y97" s="109"/>
      <c r="Z97" s="110"/>
      <c r="AA97" s="110"/>
      <c r="AB97" s="1"/>
      <c r="AC97" s="1"/>
      <c r="AD97" s="1"/>
    </row>
    <row r="98" spans="1:34" ht="15" x14ac:dyDescent="0.25">
      <c r="A98" s="1"/>
      <c r="B98" s="43"/>
      <c r="C98" s="91"/>
      <c r="D98" s="91"/>
      <c r="E98" s="110"/>
      <c r="F98" s="110"/>
      <c r="G98" s="299"/>
      <c r="H98" s="299"/>
      <c r="I98" s="108"/>
      <c r="J98" s="108"/>
      <c r="K98" s="108"/>
      <c r="L98" s="109"/>
      <c r="M98" s="109"/>
      <c r="N98" s="110"/>
      <c r="O98" s="110"/>
      <c r="P98" s="43"/>
      <c r="Q98" s="43"/>
      <c r="R98" s="109"/>
      <c r="S98" s="109"/>
      <c r="T98" s="110"/>
      <c r="U98" s="110"/>
      <c r="V98" s="110"/>
      <c r="W98" s="83"/>
      <c r="X98" s="109"/>
      <c r="Y98" s="109"/>
      <c r="Z98" s="110"/>
      <c r="AA98" s="110"/>
      <c r="AB98" s="1"/>
      <c r="AC98" s="1"/>
      <c r="AD98" s="1"/>
    </row>
    <row r="99" spans="1:34" ht="15.75" x14ac:dyDescent="0.25">
      <c r="A99" s="1"/>
      <c r="B99" s="43"/>
      <c r="C99" s="112"/>
      <c r="D99" s="112"/>
      <c r="E99" s="111"/>
      <c r="F99" s="43"/>
      <c r="G99" s="299"/>
      <c r="H99" s="299"/>
      <c r="I99" s="108"/>
      <c r="J99" s="108"/>
      <c r="K99" s="108"/>
      <c r="L99" s="108"/>
      <c r="M99" s="81"/>
      <c r="N99" s="54"/>
      <c r="O99" s="54"/>
      <c r="P99" s="161"/>
      <c r="Q99" s="53"/>
      <c r="R99" s="43"/>
      <c r="S99" s="43"/>
      <c r="T99" s="43"/>
      <c r="U99" s="82"/>
      <c r="V99" s="83"/>
      <c r="W99" s="83"/>
      <c r="X99" s="109"/>
      <c r="Y99" s="109"/>
      <c r="Z99" s="110"/>
      <c r="AA99" s="64"/>
      <c r="AB99" s="1"/>
      <c r="AC99" s="1"/>
      <c r="AD99" s="1"/>
    </row>
    <row r="100" spans="1:34" ht="15" x14ac:dyDescent="0.25">
      <c r="A100" s="43"/>
      <c r="B100" s="43"/>
      <c r="C100" s="50"/>
      <c r="D100" s="50"/>
      <c r="E100" s="50"/>
      <c r="F100" s="50"/>
      <c r="G100" s="43"/>
      <c r="H100" s="43"/>
      <c r="I100" s="43"/>
      <c r="J100" s="81"/>
      <c r="K100" s="54"/>
      <c r="L100" s="54"/>
      <c r="M100" s="81"/>
      <c r="N100" s="35"/>
      <c r="O100" s="35"/>
      <c r="P100" s="15"/>
      <c r="Q100" s="53"/>
      <c r="R100" s="43"/>
      <c r="S100" s="43"/>
      <c r="T100" s="43"/>
      <c r="U100" s="43"/>
      <c r="V100" s="56"/>
      <c r="W100" s="74"/>
      <c r="X100" s="83"/>
      <c r="Y100" s="100"/>
      <c r="Z100" s="100"/>
      <c r="AA100" s="43"/>
      <c r="AB100" s="1"/>
      <c r="AC100" s="1"/>
      <c r="AD100" s="1"/>
    </row>
    <row r="101" spans="1:34" ht="13.9" customHeight="1" x14ac:dyDescent="0.2">
      <c r="A101" s="1"/>
      <c r="B101" s="14"/>
      <c r="C101" s="300"/>
      <c r="D101" s="300"/>
      <c r="E101" s="300"/>
      <c r="F101" s="300"/>
      <c r="G101" s="300"/>
      <c r="H101" s="44"/>
      <c r="I101" s="43"/>
      <c r="J101" s="45"/>
      <c r="K101" s="45"/>
      <c r="L101" s="46"/>
      <c r="M101" s="46"/>
      <c r="N101" s="46"/>
      <c r="O101" s="47"/>
      <c r="P101" s="46"/>
      <c r="Q101" s="46"/>
      <c r="R101" s="28"/>
      <c r="S101" s="79"/>
      <c r="T101" s="99"/>
      <c r="U101" s="65"/>
      <c r="V101" s="68"/>
      <c r="W101" s="68"/>
      <c r="X101" s="74"/>
      <c r="Y101" s="43"/>
      <c r="Z101" s="43"/>
      <c r="AA101" s="68"/>
      <c r="AB101" s="68"/>
      <c r="AC101" s="66"/>
      <c r="AD101" s="1"/>
      <c r="AE101" s="151"/>
      <c r="AF101" s="151"/>
      <c r="AG101" s="151"/>
      <c r="AH101" s="151"/>
    </row>
    <row r="102" spans="1:34" ht="13.9" customHeight="1" x14ac:dyDescent="0.25">
      <c r="A102" s="1"/>
      <c r="B102" s="14"/>
      <c r="C102" s="300"/>
      <c r="D102" s="300"/>
      <c r="E102" s="300"/>
      <c r="F102" s="300"/>
      <c r="G102" s="300"/>
      <c r="H102" s="44"/>
      <c r="I102" s="43"/>
      <c r="J102" s="45"/>
      <c r="K102" s="45"/>
      <c r="L102" s="46"/>
      <c r="M102" s="46"/>
      <c r="N102" s="46"/>
      <c r="O102" s="47"/>
      <c r="P102" s="46"/>
      <c r="Q102" s="46"/>
      <c r="R102" s="28"/>
      <c r="S102" s="43"/>
      <c r="T102" s="43"/>
      <c r="U102" s="43"/>
      <c r="V102" s="43"/>
      <c r="W102" s="43"/>
      <c r="X102" s="68"/>
      <c r="Y102" s="68"/>
      <c r="Z102" s="68"/>
      <c r="AA102" s="161"/>
      <c r="AB102" s="161"/>
      <c r="AC102" s="161"/>
      <c r="AD102" s="1"/>
      <c r="AE102" s="151"/>
      <c r="AF102" s="151"/>
      <c r="AG102" s="151"/>
      <c r="AH102" s="151"/>
    </row>
    <row r="103" spans="1:34" ht="19.5" customHeight="1" x14ac:dyDescent="0.25">
      <c r="A103" s="1"/>
      <c r="B103" s="14"/>
      <c r="C103" s="301" t="s">
        <v>57</v>
      </c>
      <c r="D103" s="301"/>
      <c r="E103" s="301"/>
      <c r="F103" s="301"/>
      <c r="G103" s="301"/>
      <c r="H103" s="301"/>
      <c r="I103" s="43"/>
      <c r="J103" s="45"/>
      <c r="K103" s="45"/>
      <c r="L103" s="46"/>
      <c r="M103" s="46"/>
      <c r="N103" s="46"/>
      <c r="O103" s="47"/>
      <c r="P103" s="46"/>
      <c r="Q103" s="46"/>
      <c r="R103" s="96"/>
      <c r="S103" s="303" t="s">
        <v>58</v>
      </c>
      <c r="T103" s="303"/>
      <c r="U103" s="303"/>
      <c r="V103" s="303"/>
      <c r="W103" s="303"/>
      <c r="X103" s="161"/>
      <c r="Y103" s="161"/>
      <c r="Z103" s="161"/>
      <c r="AA103" s="80"/>
      <c r="AB103" s="80"/>
      <c r="AC103" s="80"/>
      <c r="AD103" s="1"/>
      <c r="AE103" s="151"/>
      <c r="AF103" s="151"/>
      <c r="AG103" s="151"/>
      <c r="AH103" s="151"/>
    </row>
    <row r="104" spans="1:34" ht="13.5" customHeight="1" x14ac:dyDescent="0.2">
      <c r="A104" s="1"/>
      <c r="B104" s="14"/>
      <c r="C104" s="302"/>
      <c r="D104" s="302"/>
      <c r="E104" s="302"/>
      <c r="F104" s="302"/>
      <c r="G104" s="302"/>
      <c r="H104" s="302"/>
      <c r="I104" s="43"/>
      <c r="J104" s="45"/>
      <c r="K104" s="45"/>
      <c r="L104" s="46"/>
      <c r="M104" s="46"/>
      <c r="N104" s="123"/>
      <c r="O104" s="47"/>
      <c r="P104" s="46"/>
      <c r="Q104" s="46"/>
      <c r="R104" s="28"/>
      <c r="S104" s="304" t="s">
        <v>110</v>
      </c>
      <c r="T104" s="305"/>
      <c r="U104" s="305"/>
      <c r="V104" s="305"/>
      <c r="W104" s="305"/>
      <c r="X104" s="305"/>
      <c r="Y104" s="305"/>
      <c r="Z104" s="305"/>
      <c r="AA104" s="305"/>
      <c r="AB104" s="305"/>
      <c r="AC104" s="80"/>
      <c r="AD104" s="1"/>
      <c r="AE104" s="151"/>
      <c r="AF104" s="151"/>
      <c r="AG104" s="151"/>
      <c r="AH104" s="151"/>
    </row>
    <row r="105" spans="1:34" ht="13.9" customHeight="1" x14ac:dyDescent="0.2">
      <c r="A105" s="1"/>
      <c r="B105" s="14"/>
      <c r="C105" s="275" t="s">
        <v>40</v>
      </c>
      <c r="D105" s="276"/>
      <c r="E105" s="276"/>
      <c r="F105" s="277"/>
      <c r="G105" s="308" t="s">
        <v>100</v>
      </c>
      <c r="H105" s="309"/>
      <c r="I105" s="309"/>
      <c r="J105" s="309"/>
      <c r="K105" s="309"/>
      <c r="L105" s="310"/>
      <c r="M105" s="46"/>
      <c r="N105" s="46"/>
      <c r="O105" s="47"/>
      <c r="P105" s="46"/>
      <c r="Q105" s="46"/>
      <c r="R105" s="28"/>
      <c r="S105" s="306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80"/>
      <c r="AD105" s="1"/>
      <c r="AE105" s="151"/>
      <c r="AF105" s="151"/>
      <c r="AG105" s="151"/>
      <c r="AH105" s="151"/>
    </row>
    <row r="106" spans="1:34" ht="53.25" customHeight="1" x14ac:dyDescent="0.25">
      <c r="A106" s="1"/>
      <c r="B106" s="14"/>
      <c r="C106" s="278"/>
      <c r="D106" s="279"/>
      <c r="E106" s="279"/>
      <c r="F106" s="280"/>
      <c r="G106" s="311"/>
      <c r="H106" s="312"/>
      <c r="I106" s="312"/>
      <c r="J106" s="312"/>
      <c r="K106" s="312"/>
      <c r="L106" s="313"/>
      <c r="M106" s="46"/>
      <c r="N106" s="46"/>
      <c r="O106" s="47"/>
      <c r="P106" s="46"/>
      <c r="Q106" s="46"/>
      <c r="R106" s="28"/>
      <c r="S106" s="186" t="s">
        <v>48</v>
      </c>
      <c r="T106" s="150" t="s">
        <v>73</v>
      </c>
      <c r="U106" s="117" t="s">
        <v>74</v>
      </c>
      <c r="V106" s="150" t="s">
        <v>75</v>
      </c>
      <c r="W106" s="150" t="s">
        <v>77</v>
      </c>
      <c r="X106" s="187" t="s">
        <v>53</v>
      </c>
      <c r="Y106" s="188" t="s">
        <v>59</v>
      </c>
      <c r="Z106" s="150" t="s">
        <v>49</v>
      </c>
      <c r="AA106" s="150" t="s">
        <v>82</v>
      </c>
      <c r="AB106" s="187" t="s">
        <v>26</v>
      </c>
      <c r="AC106" s="67"/>
      <c r="AD106" s="69"/>
      <c r="AE106" s="152"/>
      <c r="AF106" s="153"/>
      <c r="AG106" s="151"/>
      <c r="AH106" s="151"/>
    </row>
    <row r="107" spans="1:34" ht="13.9" customHeight="1" x14ac:dyDescent="0.25">
      <c r="A107" s="1"/>
      <c r="B107" s="14"/>
      <c r="C107" s="278"/>
      <c r="D107" s="279"/>
      <c r="E107" s="279"/>
      <c r="F107" s="280"/>
      <c r="G107" s="314" t="s">
        <v>42</v>
      </c>
      <c r="H107" s="315"/>
      <c r="I107" s="315"/>
      <c r="J107" s="315"/>
      <c r="K107" s="315"/>
      <c r="L107" s="315"/>
      <c r="M107" s="46"/>
      <c r="N107" s="46"/>
      <c r="O107" s="47"/>
      <c r="P107" s="46"/>
      <c r="Q107" s="46"/>
      <c r="R107" s="28"/>
      <c r="S107" s="175">
        <v>272393.90000000002</v>
      </c>
      <c r="T107" s="175">
        <v>0</v>
      </c>
      <c r="U107" s="124">
        <v>0</v>
      </c>
      <c r="V107" s="124">
        <v>0</v>
      </c>
      <c r="W107" s="185">
        <v>0</v>
      </c>
      <c r="X107" s="124">
        <v>0</v>
      </c>
      <c r="Y107" s="124">
        <v>0</v>
      </c>
      <c r="Z107" s="124">
        <v>275286.25</v>
      </c>
      <c r="AA107" s="124">
        <v>0</v>
      </c>
      <c r="AB107" s="125">
        <f>S107+T107+U107+V107+W107+X107+Y107+Z107+AA107</f>
        <v>547680.15</v>
      </c>
      <c r="AC107" s="39"/>
      <c r="AD107" s="65"/>
      <c r="AE107" s="152"/>
      <c r="AF107" s="154"/>
      <c r="AG107" s="151"/>
      <c r="AH107" s="151"/>
    </row>
    <row r="108" spans="1:34" ht="13.9" customHeight="1" x14ac:dyDescent="0.25">
      <c r="A108" s="1"/>
      <c r="B108" s="14"/>
      <c r="C108" s="278"/>
      <c r="D108" s="279"/>
      <c r="E108" s="279"/>
      <c r="F108" s="280"/>
      <c r="G108" s="316"/>
      <c r="H108" s="316"/>
      <c r="I108" s="316"/>
      <c r="J108" s="316"/>
      <c r="K108" s="316"/>
      <c r="L108" s="316"/>
      <c r="M108" s="46"/>
      <c r="N108" s="46"/>
      <c r="O108" s="47"/>
      <c r="P108" s="46"/>
      <c r="Q108" s="46"/>
      <c r="R108" s="28"/>
      <c r="S108" s="48"/>
      <c r="T108" s="43"/>
      <c r="U108" s="39"/>
      <c r="V108" s="39"/>
      <c r="W108" s="39"/>
      <c r="X108" s="38"/>
      <c r="Y108" s="38"/>
      <c r="Z108" s="38"/>
      <c r="AA108" s="43"/>
      <c r="AB108" s="43"/>
      <c r="AC108" s="72"/>
      <c r="AD108" s="1"/>
      <c r="AE108" s="151"/>
      <c r="AF108" s="151"/>
      <c r="AG108" s="151"/>
      <c r="AH108" s="151"/>
    </row>
    <row r="109" spans="1:34" ht="13.9" customHeight="1" x14ac:dyDescent="0.25">
      <c r="A109" s="1"/>
      <c r="B109" s="14"/>
      <c r="C109" s="281"/>
      <c r="D109" s="282"/>
      <c r="E109" s="282"/>
      <c r="F109" s="283"/>
      <c r="G109" s="317"/>
      <c r="H109" s="317"/>
      <c r="I109" s="317"/>
      <c r="J109" s="317"/>
      <c r="K109" s="317"/>
      <c r="L109" s="316"/>
      <c r="M109" s="46"/>
      <c r="N109" s="46"/>
      <c r="O109" s="47"/>
      <c r="P109" s="46"/>
      <c r="Q109" s="46"/>
      <c r="R109" s="28"/>
      <c r="S109" s="48"/>
      <c r="T109" s="43"/>
      <c r="U109" s="39"/>
      <c r="V109" s="39"/>
      <c r="W109" s="39"/>
      <c r="X109" s="65"/>
      <c r="Y109" s="43"/>
      <c r="Z109" s="39"/>
      <c r="AA109" s="296"/>
      <c r="AB109" s="296"/>
      <c r="AC109" s="72"/>
      <c r="AD109" s="1"/>
      <c r="AE109" s="151"/>
      <c r="AF109" s="151"/>
      <c r="AG109" s="151"/>
      <c r="AH109" s="151"/>
    </row>
    <row r="110" spans="1:34" ht="13.9" customHeight="1" x14ac:dyDescent="0.25">
      <c r="A110" s="1"/>
      <c r="B110" s="14"/>
      <c r="C110" s="275" t="s">
        <v>41</v>
      </c>
      <c r="D110" s="276"/>
      <c r="E110" s="276"/>
      <c r="F110" s="277"/>
      <c r="G110" s="284" t="s">
        <v>66</v>
      </c>
      <c r="H110" s="285"/>
      <c r="I110" s="285"/>
      <c r="J110" s="285"/>
      <c r="K110" s="285"/>
      <c r="L110" s="285"/>
      <c r="M110" s="290" t="s">
        <v>54</v>
      </c>
      <c r="N110" s="292"/>
      <c r="O110" s="47"/>
      <c r="P110" s="46"/>
      <c r="Q110" s="46"/>
      <c r="R110" s="28"/>
      <c r="S110" s="48"/>
      <c r="T110" s="43"/>
      <c r="U110" s="70"/>
      <c r="V110" s="70"/>
      <c r="W110" s="70"/>
      <c r="X110" s="296"/>
      <c r="Y110" s="296"/>
      <c r="Z110" s="39"/>
      <c r="AA110" s="36"/>
      <c r="AB110" s="37"/>
      <c r="AC110" s="72"/>
      <c r="AD110" s="1"/>
    </row>
    <row r="111" spans="1:34" ht="13.9" customHeight="1" x14ac:dyDescent="0.25">
      <c r="A111" s="1"/>
      <c r="B111" s="14"/>
      <c r="C111" s="278"/>
      <c r="D111" s="279"/>
      <c r="E111" s="279"/>
      <c r="F111" s="280"/>
      <c r="G111" s="286"/>
      <c r="H111" s="287"/>
      <c r="I111" s="287"/>
      <c r="J111" s="287"/>
      <c r="K111" s="287"/>
      <c r="L111" s="287"/>
      <c r="M111" s="291"/>
      <c r="N111" s="293"/>
      <c r="O111" s="47"/>
      <c r="P111" s="46"/>
      <c r="Q111" s="46"/>
      <c r="R111" s="28"/>
      <c r="S111" s="48"/>
      <c r="T111" s="43"/>
      <c r="U111" s="70"/>
      <c r="V111" s="70"/>
      <c r="W111" s="70"/>
      <c r="X111" s="70"/>
      <c r="Y111" s="70"/>
      <c r="Z111" s="39"/>
      <c r="AA111" s="36"/>
      <c r="AB111" s="37"/>
      <c r="AC111" s="72"/>
      <c r="AD111" s="1"/>
    </row>
    <row r="112" spans="1:34" ht="13.9" customHeight="1" x14ac:dyDescent="0.25">
      <c r="A112" s="1"/>
      <c r="B112" s="14"/>
      <c r="C112" s="278"/>
      <c r="D112" s="279"/>
      <c r="E112" s="279"/>
      <c r="F112" s="280"/>
      <c r="G112" s="286"/>
      <c r="H112" s="287"/>
      <c r="I112" s="287"/>
      <c r="J112" s="287"/>
      <c r="K112" s="287"/>
      <c r="L112" s="287"/>
      <c r="M112" s="291"/>
      <c r="N112" s="294"/>
      <c r="O112" s="47"/>
      <c r="P112" s="46"/>
      <c r="Q112" s="46"/>
      <c r="R112" s="28"/>
      <c r="S112" s="48"/>
      <c r="T112" s="43"/>
      <c r="U112" s="70"/>
      <c r="V112" s="70"/>
      <c r="W112" s="70"/>
      <c r="X112" s="70"/>
      <c r="Y112" s="70"/>
      <c r="Z112" s="39"/>
      <c r="AA112" s="36"/>
      <c r="AB112" s="37"/>
      <c r="AC112" s="72"/>
      <c r="AD112" s="1"/>
    </row>
    <row r="113" spans="1:30" ht="13.9" customHeight="1" x14ac:dyDescent="0.25">
      <c r="A113" s="1"/>
      <c r="B113" s="14"/>
      <c r="C113" s="278"/>
      <c r="D113" s="279"/>
      <c r="E113" s="279"/>
      <c r="F113" s="280"/>
      <c r="G113" s="286"/>
      <c r="H113" s="287"/>
      <c r="I113" s="287"/>
      <c r="J113" s="287"/>
      <c r="K113" s="287"/>
      <c r="L113" s="287"/>
      <c r="M113" s="291"/>
      <c r="N113" s="297"/>
      <c r="O113" s="47"/>
      <c r="P113" s="60"/>
      <c r="Q113" s="46"/>
      <c r="R113" s="28"/>
      <c r="S113" s="48"/>
      <c r="T113" s="43"/>
      <c r="U113" s="70"/>
      <c r="V113" s="70"/>
      <c r="W113" s="70"/>
      <c r="X113" s="70"/>
      <c r="Y113" s="70"/>
      <c r="Z113" s="39"/>
      <c r="AA113" s="36"/>
      <c r="AB113" s="37"/>
      <c r="AC113" s="72"/>
      <c r="AD113" s="38"/>
    </row>
    <row r="114" spans="1:30" ht="13.9" customHeight="1" x14ac:dyDescent="0.25">
      <c r="A114" s="1"/>
      <c r="B114" s="14"/>
      <c r="C114" s="278"/>
      <c r="D114" s="279"/>
      <c r="E114" s="279"/>
      <c r="F114" s="280"/>
      <c r="G114" s="286"/>
      <c r="H114" s="287"/>
      <c r="I114" s="287"/>
      <c r="J114" s="287"/>
      <c r="K114" s="287"/>
      <c r="L114" s="287"/>
      <c r="M114" s="291"/>
      <c r="N114" s="297"/>
      <c r="O114" s="46"/>
      <c r="P114" s="47"/>
      <c r="Q114" s="28"/>
      <c r="R114" s="48"/>
      <c r="S114" s="3"/>
      <c r="T114" s="70"/>
      <c r="U114" s="70"/>
      <c r="V114" s="70"/>
      <c r="W114" s="70"/>
      <c r="X114" s="70"/>
      <c r="Y114" s="70"/>
      <c r="Z114" s="39"/>
      <c r="AA114" s="37"/>
      <c r="AB114" s="72"/>
      <c r="AC114" s="43"/>
      <c r="AD114" s="38"/>
    </row>
    <row r="115" spans="1:30" ht="14.25" customHeight="1" x14ac:dyDescent="0.25">
      <c r="A115" s="1"/>
      <c r="B115" s="14"/>
      <c r="C115" s="278"/>
      <c r="D115" s="279"/>
      <c r="E115" s="279"/>
      <c r="F115" s="280"/>
      <c r="G115" s="286"/>
      <c r="H115" s="287"/>
      <c r="I115" s="287"/>
      <c r="J115" s="287"/>
      <c r="K115" s="287"/>
      <c r="L115" s="287"/>
      <c r="M115" s="291"/>
      <c r="N115" s="298"/>
      <c r="O115" s="46"/>
      <c r="P115" s="47"/>
      <c r="Q115" s="28"/>
      <c r="R115" s="48"/>
      <c r="S115" s="3"/>
      <c r="T115" s="70"/>
      <c r="U115" s="70"/>
      <c r="V115" s="70"/>
      <c r="W115" s="70"/>
      <c r="X115" s="70"/>
      <c r="Y115" s="39"/>
      <c r="Z115" s="36"/>
      <c r="AA115" s="37"/>
      <c r="AB115" s="72"/>
      <c r="AC115" s="43"/>
      <c r="AD115" s="38"/>
    </row>
    <row r="116" spans="1:30" ht="24.75" customHeight="1" x14ac:dyDescent="0.25">
      <c r="A116" s="1"/>
      <c r="B116" s="14"/>
      <c r="C116" s="281"/>
      <c r="D116" s="282"/>
      <c r="E116" s="282"/>
      <c r="F116" s="283"/>
      <c r="G116" s="288"/>
      <c r="H116" s="289"/>
      <c r="I116" s="289"/>
      <c r="J116" s="289"/>
      <c r="K116" s="289"/>
      <c r="L116" s="289"/>
      <c r="M116" s="291"/>
      <c r="N116" s="293"/>
      <c r="O116" s="46"/>
      <c r="P116" s="47"/>
      <c r="Q116" s="28"/>
      <c r="R116" s="48"/>
      <c r="S116" s="3"/>
      <c r="T116" s="70"/>
      <c r="U116" s="70"/>
      <c r="V116" s="70"/>
      <c r="W116" s="70"/>
      <c r="X116" s="70"/>
      <c r="Y116" s="39"/>
      <c r="Z116" s="36"/>
      <c r="AA116" s="37"/>
      <c r="AB116" s="72"/>
      <c r="AC116" s="43"/>
      <c r="AD116" s="38"/>
    </row>
    <row r="117" spans="1:30" ht="13.9" customHeight="1" x14ac:dyDescent="0.25">
      <c r="A117" s="1"/>
      <c r="B117" s="14"/>
      <c r="C117" s="246" t="s">
        <v>62</v>
      </c>
      <c r="D117" s="247"/>
      <c r="E117" s="247"/>
      <c r="F117" s="248"/>
      <c r="G117" s="255" t="s">
        <v>60</v>
      </c>
      <c r="H117" s="256"/>
      <c r="I117" s="256"/>
      <c r="J117" s="256"/>
      <c r="K117" s="256"/>
      <c r="L117" s="256"/>
      <c r="M117" s="263" t="s">
        <v>45</v>
      </c>
      <c r="N117" s="264"/>
      <c r="O117" s="263" t="s">
        <v>46</v>
      </c>
      <c r="P117" s="264"/>
      <c r="Q117" s="267"/>
      <c r="R117" s="28"/>
      <c r="S117" s="48"/>
      <c r="T117" s="43"/>
      <c r="U117" s="70"/>
      <c r="V117" s="70"/>
      <c r="W117" s="70"/>
      <c r="X117" s="70"/>
      <c r="Y117" s="39"/>
      <c r="Z117" s="36"/>
      <c r="AA117" s="36"/>
      <c r="AB117" s="37"/>
      <c r="AC117" s="72"/>
      <c r="AD117" s="38"/>
    </row>
    <row r="118" spans="1:30" ht="13.9" customHeight="1" x14ac:dyDescent="0.25">
      <c r="A118" s="1"/>
      <c r="B118" s="14"/>
      <c r="C118" s="249"/>
      <c r="D118" s="250"/>
      <c r="E118" s="250"/>
      <c r="F118" s="251"/>
      <c r="G118" s="257"/>
      <c r="H118" s="258"/>
      <c r="I118" s="258"/>
      <c r="J118" s="258"/>
      <c r="K118" s="258"/>
      <c r="L118" s="258"/>
      <c r="M118" s="265"/>
      <c r="N118" s="266"/>
      <c r="O118" s="265"/>
      <c r="P118" s="266"/>
      <c r="Q118" s="268"/>
      <c r="R118" s="28"/>
      <c r="S118" s="48"/>
      <c r="T118" s="43"/>
      <c r="U118" s="70"/>
      <c r="V118" s="70"/>
      <c r="W118" s="70"/>
      <c r="X118" s="70"/>
      <c r="Y118" s="70"/>
      <c r="Z118" s="39"/>
      <c r="AA118" s="56"/>
      <c r="AB118" s="43"/>
      <c r="AC118" s="72"/>
      <c r="AD118" s="1"/>
    </row>
    <row r="119" spans="1:30" ht="46.5" customHeight="1" x14ac:dyDescent="0.2">
      <c r="A119" s="1"/>
      <c r="B119" s="14"/>
      <c r="C119" s="249"/>
      <c r="D119" s="250"/>
      <c r="E119" s="250"/>
      <c r="F119" s="251"/>
      <c r="G119" s="257"/>
      <c r="H119" s="258"/>
      <c r="I119" s="258"/>
      <c r="J119" s="258"/>
      <c r="K119" s="258"/>
      <c r="L119" s="258"/>
      <c r="M119" s="265"/>
      <c r="N119" s="266"/>
      <c r="O119" s="265"/>
      <c r="P119" s="266"/>
      <c r="Q119" s="268"/>
      <c r="R119" s="28"/>
      <c r="S119" s="48"/>
      <c r="T119" s="43"/>
      <c r="U119" s="70"/>
      <c r="V119" s="70"/>
      <c r="W119" s="70"/>
      <c r="X119" s="70"/>
      <c r="Y119" s="70"/>
      <c r="Z119" s="56"/>
      <c r="AA119" s="69"/>
      <c r="AB119" s="71"/>
      <c r="AC119" s="66"/>
      <c r="AD119" s="1"/>
    </row>
    <row r="120" spans="1:30" ht="13.9" customHeight="1" x14ac:dyDescent="0.25">
      <c r="A120" s="1"/>
      <c r="B120" s="14"/>
      <c r="C120" s="249"/>
      <c r="D120" s="250"/>
      <c r="E120" s="250"/>
      <c r="F120" s="251"/>
      <c r="G120" s="257"/>
      <c r="H120" s="258"/>
      <c r="I120" s="258"/>
      <c r="J120" s="258"/>
      <c r="K120" s="258"/>
      <c r="L120" s="258"/>
      <c r="M120" s="118" t="s">
        <v>43</v>
      </c>
      <c r="N120" s="179"/>
      <c r="O120" s="119" t="s">
        <v>43</v>
      </c>
      <c r="P120" s="95"/>
      <c r="Q120" s="145"/>
      <c r="R120" s="28"/>
      <c r="S120" s="48"/>
      <c r="T120" s="43"/>
      <c r="U120" s="160"/>
      <c r="V120" s="161"/>
      <c r="W120" s="161"/>
      <c r="X120" s="70"/>
      <c r="Y120" s="70"/>
      <c r="Z120" s="69"/>
      <c r="AA120" s="161"/>
      <c r="AB120" s="161"/>
      <c r="AC120" s="161"/>
      <c r="AD120" s="1"/>
    </row>
    <row r="121" spans="1:30" ht="13.9" customHeight="1" x14ac:dyDescent="0.25">
      <c r="A121" s="1"/>
      <c r="B121" s="49"/>
      <c r="C121" s="249"/>
      <c r="D121" s="250"/>
      <c r="E121" s="250"/>
      <c r="F121" s="251"/>
      <c r="G121" s="257"/>
      <c r="H121" s="258"/>
      <c r="I121" s="258"/>
      <c r="J121" s="258"/>
      <c r="K121" s="258"/>
      <c r="L121" s="258"/>
      <c r="M121" s="93"/>
      <c r="N121" s="139"/>
      <c r="O121" s="140"/>
      <c r="P121" s="94"/>
      <c r="Q121" s="141"/>
      <c r="R121" s="28"/>
      <c r="S121" s="48"/>
      <c r="T121" s="43"/>
      <c r="U121" s="162"/>
      <c r="V121" s="163"/>
      <c r="W121" s="163"/>
      <c r="X121" s="161"/>
      <c r="Y121" s="161"/>
      <c r="Z121" s="161"/>
      <c r="AA121" s="163"/>
      <c r="AB121" s="163"/>
      <c r="AC121" s="163"/>
      <c r="AD121" s="1"/>
    </row>
    <row r="122" spans="1:30" ht="13.9" customHeight="1" x14ac:dyDescent="0.2">
      <c r="A122" s="1"/>
      <c r="B122" s="49"/>
      <c r="C122" s="249"/>
      <c r="D122" s="250"/>
      <c r="E122" s="250"/>
      <c r="F122" s="251"/>
      <c r="G122" s="257"/>
      <c r="H122" s="258"/>
      <c r="I122" s="258"/>
      <c r="J122" s="258"/>
      <c r="K122" s="258"/>
      <c r="L122" s="259"/>
      <c r="M122" s="269" t="s">
        <v>44</v>
      </c>
      <c r="N122" s="143"/>
      <c r="O122" s="271" t="s">
        <v>47</v>
      </c>
      <c r="P122" s="272"/>
      <c r="Q122" s="144"/>
      <c r="R122" s="28"/>
      <c r="S122" s="48"/>
      <c r="T122" s="43"/>
      <c r="U122" s="159"/>
      <c r="V122" s="164"/>
      <c r="W122" s="164"/>
      <c r="X122" s="163"/>
      <c r="Y122" s="163"/>
      <c r="Z122" s="163"/>
      <c r="AA122" s="164"/>
      <c r="AB122" s="164"/>
      <c r="AC122" s="164"/>
      <c r="AD122" s="1"/>
    </row>
    <row r="123" spans="1:30" ht="35.25" customHeight="1" x14ac:dyDescent="0.2">
      <c r="A123" s="1"/>
      <c r="B123" s="49"/>
      <c r="C123" s="252"/>
      <c r="D123" s="253"/>
      <c r="E123" s="253"/>
      <c r="F123" s="254"/>
      <c r="G123" s="260"/>
      <c r="H123" s="261"/>
      <c r="I123" s="261"/>
      <c r="J123" s="261"/>
      <c r="K123" s="261"/>
      <c r="L123" s="262"/>
      <c r="M123" s="270"/>
      <c r="N123" s="136"/>
      <c r="O123" s="273"/>
      <c r="P123" s="274"/>
      <c r="Q123" s="142"/>
      <c r="R123" s="28"/>
      <c r="S123" s="48"/>
      <c r="T123" s="43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"/>
    </row>
    <row r="124" spans="1:30" ht="18.600000000000001" customHeight="1" x14ac:dyDescent="0.25">
      <c r="A124" s="1"/>
      <c r="B124" s="49"/>
      <c r="C124" s="213" t="s">
        <v>79</v>
      </c>
      <c r="D124" s="213"/>
      <c r="E124" s="213"/>
      <c r="F124" s="214"/>
      <c r="G124" s="217"/>
      <c r="H124" s="218"/>
      <c r="I124" s="218"/>
      <c r="J124" s="218"/>
      <c r="K124" s="218"/>
      <c r="L124" s="219"/>
      <c r="M124" s="226" t="s">
        <v>112</v>
      </c>
      <c r="N124" s="227"/>
      <c r="O124" s="227"/>
      <c r="P124" s="227"/>
      <c r="Q124" s="227"/>
      <c r="R124" s="28"/>
      <c r="S124" s="48"/>
      <c r="T124" s="43"/>
      <c r="U124" s="160"/>
      <c r="V124" s="161"/>
      <c r="W124" s="161"/>
      <c r="X124" s="164"/>
      <c r="Y124" s="164"/>
      <c r="Z124" s="164"/>
      <c r="AA124" s="161"/>
      <c r="AB124" s="161"/>
      <c r="AC124" s="161"/>
      <c r="AD124" s="1"/>
    </row>
    <row r="125" spans="1:30" ht="13.15" customHeight="1" x14ac:dyDescent="0.25">
      <c r="A125" s="1"/>
      <c r="B125" s="49"/>
      <c r="C125" s="215"/>
      <c r="D125" s="215"/>
      <c r="E125" s="215"/>
      <c r="F125" s="216"/>
      <c r="G125" s="220"/>
      <c r="H125" s="221"/>
      <c r="I125" s="221"/>
      <c r="J125" s="221"/>
      <c r="K125" s="221"/>
      <c r="L125" s="222"/>
      <c r="M125" s="226"/>
      <c r="N125" s="226"/>
      <c r="O125" s="226"/>
      <c r="P125" s="226"/>
      <c r="Q125" s="226"/>
      <c r="R125" s="28"/>
      <c r="S125" s="48"/>
      <c r="T125" s="43"/>
      <c r="U125" s="156"/>
      <c r="V125" s="165"/>
      <c r="W125" s="165"/>
      <c r="X125" s="161"/>
      <c r="Y125" s="161"/>
      <c r="Z125" s="161"/>
      <c r="AA125" s="165"/>
      <c r="AB125" s="165"/>
      <c r="AC125" s="165"/>
      <c r="AD125" s="1"/>
    </row>
    <row r="126" spans="1:30" ht="13.9" customHeight="1" x14ac:dyDescent="0.2">
      <c r="A126" s="1"/>
      <c r="B126" s="49"/>
      <c r="C126" s="215"/>
      <c r="D126" s="215"/>
      <c r="E126" s="215"/>
      <c r="F126" s="216"/>
      <c r="G126" s="220"/>
      <c r="H126" s="221"/>
      <c r="I126" s="221"/>
      <c r="J126" s="221"/>
      <c r="K126" s="221"/>
      <c r="L126" s="222"/>
      <c r="M126" s="228"/>
      <c r="N126" s="229"/>
      <c r="O126" s="229"/>
      <c r="P126" s="229"/>
      <c r="Q126" s="230"/>
      <c r="R126" s="28"/>
      <c r="S126" s="48"/>
      <c r="T126" s="43"/>
      <c r="U126" s="166"/>
      <c r="V126" s="166"/>
      <c r="W126" s="166"/>
      <c r="X126" s="165"/>
      <c r="Y126" s="165"/>
      <c r="Z126" s="165"/>
      <c r="AA126" s="166"/>
      <c r="AB126" s="166"/>
      <c r="AC126" s="166"/>
      <c r="AD126" s="1"/>
    </row>
    <row r="127" spans="1:30" ht="13.9" customHeight="1" x14ac:dyDescent="0.2">
      <c r="A127" s="1"/>
      <c r="B127" s="49"/>
      <c r="C127" s="215"/>
      <c r="D127" s="215"/>
      <c r="E127" s="215"/>
      <c r="F127" s="216"/>
      <c r="G127" s="220"/>
      <c r="H127" s="221"/>
      <c r="I127" s="221"/>
      <c r="J127" s="221"/>
      <c r="K127" s="221"/>
      <c r="L127" s="222"/>
      <c r="M127" s="231"/>
      <c r="N127" s="232"/>
      <c r="O127" s="232"/>
      <c r="P127" s="232"/>
      <c r="Q127" s="233"/>
      <c r="R127" s="28"/>
      <c r="S127" s="48"/>
      <c r="T127" s="43"/>
      <c r="U127" s="74"/>
      <c r="V127" s="76"/>
      <c r="W127" s="76"/>
      <c r="X127" s="166"/>
      <c r="Y127" s="166"/>
      <c r="Z127" s="166"/>
      <c r="AA127" s="76"/>
      <c r="AB127" s="76"/>
      <c r="AC127" s="76"/>
      <c r="AD127" s="1"/>
    </row>
    <row r="128" spans="1:30" ht="13.9" customHeight="1" x14ac:dyDescent="0.2">
      <c r="A128" s="1"/>
      <c r="B128" s="49"/>
      <c r="C128" s="215"/>
      <c r="D128" s="215"/>
      <c r="E128" s="215"/>
      <c r="F128" s="216"/>
      <c r="G128" s="220"/>
      <c r="H128" s="221"/>
      <c r="I128" s="221"/>
      <c r="J128" s="221"/>
      <c r="K128" s="221"/>
      <c r="L128" s="222"/>
      <c r="M128" s="231"/>
      <c r="N128" s="232"/>
      <c r="O128" s="232"/>
      <c r="P128" s="232"/>
      <c r="Q128" s="233"/>
      <c r="R128" s="28"/>
      <c r="S128" s="48"/>
      <c r="T128" s="43"/>
      <c r="U128" s="76"/>
      <c r="V128" s="76"/>
      <c r="W128" s="76"/>
      <c r="X128" s="76"/>
      <c r="Y128" s="76"/>
      <c r="Z128" s="76"/>
      <c r="AA128" s="76"/>
      <c r="AB128" s="76"/>
      <c r="AC128" s="76"/>
      <c r="AD128" s="1"/>
    </row>
    <row r="129" spans="1:30" ht="13.9" customHeight="1" x14ac:dyDescent="0.2">
      <c r="A129" s="1"/>
      <c r="B129" s="49"/>
      <c r="C129" s="215"/>
      <c r="D129" s="215"/>
      <c r="E129" s="215"/>
      <c r="F129" s="216"/>
      <c r="G129" s="220"/>
      <c r="H129" s="221"/>
      <c r="I129" s="221"/>
      <c r="J129" s="221"/>
      <c r="K129" s="221"/>
      <c r="L129" s="222"/>
      <c r="M129" s="231"/>
      <c r="N129" s="232"/>
      <c r="O129" s="232"/>
      <c r="P129" s="232"/>
      <c r="Q129" s="233"/>
      <c r="R129" s="28"/>
      <c r="S129" s="48"/>
      <c r="T129" s="43"/>
      <c r="U129" s="76"/>
      <c r="V129" s="76"/>
      <c r="W129" s="76"/>
      <c r="X129" s="76"/>
      <c r="Y129" s="76"/>
      <c r="Z129" s="76"/>
      <c r="AA129" s="76"/>
      <c r="AB129" s="76"/>
      <c r="AC129" s="76"/>
      <c r="AD129" s="1"/>
    </row>
    <row r="130" spans="1:30" ht="13.9" customHeight="1" x14ac:dyDescent="0.2">
      <c r="A130" s="1"/>
      <c r="B130" s="49"/>
      <c r="C130" s="215"/>
      <c r="D130" s="215"/>
      <c r="E130" s="215"/>
      <c r="F130" s="216"/>
      <c r="G130" s="220"/>
      <c r="H130" s="221"/>
      <c r="I130" s="221"/>
      <c r="J130" s="221"/>
      <c r="K130" s="221"/>
      <c r="L130" s="222"/>
      <c r="M130" s="231"/>
      <c r="N130" s="232"/>
      <c r="O130" s="232"/>
      <c r="P130" s="232"/>
      <c r="Q130" s="233"/>
      <c r="R130" s="28"/>
      <c r="S130" s="48"/>
      <c r="T130" s="43"/>
      <c r="U130" s="76"/>
      <c r="V130" s="76"/>
      <c r="W130" s="76"/>
      <c r="X130" s="76"/>
      <c r="Y130" s="76"/>
      <c r="Z130" s="76"/>
      <c r="AA130" s="76"/>
      <c r="AB130" s="76"/>
      <c r="AC130" s="76"/>
      <c r="AD130" s="1"/>
    </row>
    <row r="131" spans="1:30" ht="13.9" customHeight="1" x14ac:dyDescent="0.2">
      <c r="A131" s="1"/>
      <c r="B131" s="49"/>
      <c r="C131" s="215"/>
      <c r="D131" s="215"/>
      <c r="E131" s="215"/>
      <c r="F131" s="216"/>
      <c r="G131" s="220"/>
      <c r="H131" s="221"/>
      <c r="I131" s="221"/>
      <c r="J131" s="221"/>
      <c r="K131" s="221"/>
      <c r="L131" s="222"/>
      <c r="M131" s="231"/>
      <c r="N131" s="232"/>
      <c r="O131" s="232"/>
      <c r="P131" s="232"/>
      <c r="Q131" s="233"/>
      <c r="R131" s="28"/>
      <c r="S131" s="48"/>
      <c r="T131" s="43"/>
      <c r="U131" s="76"/>
      <c r="V131" s="76"/>
      <c r="W131" s="76"/>
      <c r="X131" s="76"/>
      <c r="Y131" s="76"/>
      <c r="Z131" s="76"/>
      <c r="AA131" s="76"/>
      <c r="AB131" s="76"/>
      <c r="AC131" s="76"/>
      <c r="AD131" s="1"/>
    </row>
    <row r="132" spans="1:30" ht="13.9" customHeight="1" x14ac:dyDescent="0.2">
      <c r="A132" s="1"/>
      <c r="B132" s="49"/>
      <c r="C132" s="215"/>
      <c r="D132" s="215"/>
      <c r="E132" s="215"/>
      <c r="F132" s="216"/>
      <c r="G132" s="220"/>
      <c r="H132" s="221"/>
      <c r="I132" s="221"/>
      <c r="J132" s="221"/>
      <c r="K132" s="221"/>
      <c r="L132" s="222"/>
      <c r="M132" s="231"/>
      <c r="N132" s="232"/>
      <c r="O132" s="232"/>
      <c r="P132" s="232"/>
      <c r="Q132" s="233"/>
      <c r="R132" s="28"/>
      <c r="S132" s="48"/>
      <c r="T132" s="43"/>
      <c r="U132" s="76"/>
      <c r="V132" s="76"/>
      <c r="W132" s="76"/>
      <c r="X132" s="76"/>
      <c r="Y132" s="76"/>
      <c r="Z132" s="76"/>
      <c r="AA132" s="76"/>
      <c r="AB132" s="76"/>
      <c r="AC132" s="76"/>
      <c r="AD132" s="1"/>
    </row>
    <row r="133" spans="1:30" ht="13.9" customHeight="1" x14ac:dyDescent="0.2">
      <c r="A133" s="1"/>
      <c r="B133" s="49"/>
      <c r="C133" s="215"/>
      <c r="D133" s="215"/>
      <c r="E133" s="215"/>
      <c r="F133" s="216"/>
      <c r="G133" s="220"/>
      <c r="H133" s="221"/>
      <c r="I133" s="221"/>
      <c r="J133" s="221"/>
      <c r="K133" s="221"/>
      <c r="L133" s="222"/>
      <c r="M133" s="231"/>
      <c r="N133" s="232"/>
      <c r="O133" s="232"/>
      <c r="P133" s="232"/>
      <c r="Q133" s="233"/>
      <c r="R133" s="28"/>
      <c r="S133" s="48"/>
      <c r="T133" s="43"/>
      <c r="U133" s="76"/>
      <c r="V133" s="76"/>
      <c r="W133" s="76"/>
      <c r="X133" s="76"/>
      <c r="Y133" s="76"/>
      <c r="Z133" s="76"/>
      <c r="AA133" s="76"/>
      <c r="AB133" s="76"/>
      <c r="AC133" s="76"/>
      <c r="AD133" s="1"/>
    </row>
    <row r="134" spans="1:30" ht="13.9" customHeight="1" x14ac:dyDescent="0.2">
      <c r="A134" s="43"/>
      <c r="B134" s="73"/>
      <c r="C134" s="215"/>
      <c r="D134" s="215"/>
      <c r="E134" s="215"/>
      <c r="F134" s="216"/>
      <c r="G134" s="223"/>
      <c r="H134" s="224"/>
      <c r="I134" s="224"/>
      <c r="J134" s="224"/>
      <c r="K134" s="224"/>
      <c r="L134" s="225"/>
      <c r="M134" s="234"/>
      <c r="N134" s="235"/>
      <c r="O134" s="235"/>
      <c r="P134" s="235"/>
      <c r="Q134" s="236"/>
      <c r="R134" s="28"/>
      <c r="S134" s="48"/>
      <c r="T134" s="43"/>
      <c r="U134" s="76"/>
      <c r="V134" s="76"/>
      <c r="W134" s="76"/>
      <c r="X134" s="76"/>
      <c r="Y134" s="76"/>
      <c r="Z134" s="76"/>
      <c r="AA134" s="76"/>
      <c r="AB134" s="76"/>
      <c r="AC134" s="76"/>
      <c r="AD134" s="1"/>
    </row>
    <row r="135" spans="1:30" ht="13.9" customHeight="1" x14ac:dyDescent="0.2">
      <c r="A135" s="1"/>
      <c r="B135" s="73"/>
      <c r="C135" s="135"/>
      <c r="D135" s="135"/>
      <c r="E135" s="135"/>
      <c r="F135" s="135"/>
      <c r="G135" s="135"/>
      <c r="H135" s="135"/>
      <c r="I135" s="77"/>
      <c r="J135" s="77"/>
      <c r="K135" s="77"/>
      <c r="L135" s="77"/>
      <c r="M135" s="77"/>
      <c r="N135" s="77"/>
      <c r="O135" s="47"/>
      <c r="P135" s="46"/>
      <c r="Q135" s="46"/>
      <c r="R135" s="28"/>
      <c r="S135" s="48"/>
      <c r="T135" s="43"/>
      <c r="U135" s="157"/>
      <c r="V135" s="158"/>
      <c r="W135" s="158"/>
      <c r="X135" s="76"/>
      <c r="Y135" s="76"/>
      <c r="Z135" s="76"/>
      <c r="AA135" s="158"/>
      <c r="AB135" s="158"/>
      <c r="AC135" s="158"/>
      <c r="AD135" s="1"/>
    </row>
    <row r="136" spans="1:30" ht="13.9" customHeight="1" x14ac:dyDescent="0.2">
      <c r="A136" s="1"/>
      <c r="B136" s="73"/>
      <c r="C136" s="135"/>
      <c r="D136" s="135"/>
      <c r="E136" s="135"/>
      <c r="F136" s="135"/>
      <c r="G136" s="135"/>
      <c r="H136" s="135"/>
      <c r="I136" s="77"/>
      <c r="J136" s="77"/>
      <c r="K136" s="77"/>
      <c r="L136" s="77"/>
      <c r="M136" s="77"/>
      <c r="N136" s="77"/>
      <c r="O136" s="47"/>
      <c r="P136" s="46"/>
      <c r="Q136" s="46"/>
      <c r="R136" s="28"/>
      <c r="S136" s="48"/>
      <c r="T136" s="43"/>
      <c r="U136" s="159"/>
      <c r="V136" s="159"/>
      <c r="W136" s="159"/>
      <c r="X136" s="158"/>
      <c r="Y136" s="158"/>
      <c r="Z136" s="158"/>
      <c r="AA136" s="159"/>
      <c r="AB136" s="159"/>
      <c r="AC136" s="159"/>
      <c r="AD136" s="1"/>
    </row>
    <row r="137" spans="1:30" ht="13.15" customHeight="1" x14ac:dyDescent="0.2">
      <c r="A137" s="1"/>
      <c r="B137" s="43"/>
      <c r="C137" s="56"/>
      <c r="D137" s="56"/>
      <c r="E137" s="56"/>
      <c r="F137" s="56"/>
      <c r="G137" s="56"/>
      <c r="H137" s="43"/>
      <c r="I137" s="43"/>
      <c r="J137" s="43"/>
      <c r="K137" s="43"/>
      <c r="L137" s="43"/>
      <c r="M137" s="43"/>
      <c r="N137" s="43"/>
      <c r="O137" s="43"/>
      <c r="P137" s="43"/>
      <c r="Q137" s="101"/>
      <c r="R137" s="101"/>
      <c r="S137" s="101"/>
      <c r="T137" s="43"/>
      <c r="U137" s="43"/>
      <c r="V137" s="43"/>
      <c r="W137" s="43"/>
      <c r="X137" s="159"/>
      <c r="Y137" s="159"/>
      <c r="Z137" s="159"/>
      <c r="AA137" s="156"/>
      <c r="AB137" s="156"/>
      <c r="AC137" s="43"/>
      <c r="AD137" s="1"/>
    </row>
    <row r="138" spans="1:30" ht="12.4" customHeight="1" x14ac:dyDescent="0.2">
      <c r="A138" s="1"/>
      <c r="B138" s="3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101"/>
      <c r="Q138" s="101"/>
      <c r="R138" s="101"/>
      <c r="S138" s="101"/>
      <c r="T138" s="43"/>
      <c r="U138" s="43"/>
      <c r="V138" s="43"/>
      <c r="W138" s="43"/>
      <c r="X138" s="156"/>
      <c r="Y138" s="156"/>
      <c r="Z138" s="156"/>
      <c r="AA138" s="156"/>
      <c r="AB138" s="156"/>
      <c r="AC138" s="43"/>
      <c r="AD138" s="1"/>
    </row>
    <row r="139" spans="1:30" ht="13.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3"/>
      <c r="Q139" s="43"/>
      <c r="R139" s="43"/>
      <c r="S139" s="43"/>
      <c r="T139" s="3"/>
      <c r="U139" s="74"/>
      <c r="V139" s="74"/>
      <c r="W139" s="74"/>
      <c r="X139" s="156"/>
      <c r="Y139" s="156"/>
      <c r="Z139" s="156"/>
      <c r="AA139" s="74"/>
      <c r="AB139" s="74"/>
      <c r="AC139" s="74"/>
      <c r="AD139" s="43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3"/>
      <c r="Q140" s="43"/>
      <c r="R140" s="43"/>
      <c r="S140" s="43"/>
      <c r="T140" s="3"/>
      <c r="U140" s="74"/>
      <c r="V140" s="74"/>
      <c r="W140" s="74"/>
      <c r="X140" s="74"/>
      <c r="Y140" s="74"/>
      <c r="Z140" s="74"/>
      <c r="AA140" s="74"/>
      <c r="AB140" s="74"/>
      <c r="AC140" s="74"/>
      <c r="AD140" s="43"/>
    </row>
    <row r="141" spans="1:30" x14ac:dyDescent="0.2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74"/>
      <c r="Y141" s="74"/>
      <c r="Z141" s="74"/>
      <c r="AA141" s="38"/>
      <c r="AB141" s="38"/>
      <c r="AC141" s="38"/>
      <c r="AD141" s="38"/>
    </row>
    <row r="142" spans="1:30" ht="12.4" customHeight="1" x14ac:dyDescent="0.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147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7.5" customHeight="1" x14ac:dyDescent="0.2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36.75" customHeight="1" x14ac:dyDescent="0.4">
      <c r="A144" s="38"/>
      <c r="B144" s="38"/>
      <c r="C144" s="27" t="s">
        <v>78</v>
      </c>
      <c r="D144" s="38"/>
      <c r="E144" s="17"/>
      <c r="F144" s="17"/>
      <c r="G144" s="17"/>
      <c r="H144" s="20"/>
      <c r="I144" s="17"/>
      <c r="J144" s="17"/>
      <c r="K144" s="17"/>
      <c r="L144" s="17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2.4" customHeight="1" x14ac:dyDescent="0.2">
      <c r="A145" s="38"/>
      <c r="B145" s="38"/>
      <c r="C145" s="38"/>
      <c r="D145" s="1"/>
      <c r="E145" s="1"/>
      <c r="F145" s="1"/>
      <c r="G145" s="1"/>
      <c r="H145" s="1"/>
      <c r="I145" s="1"/>
      <c r="J145" s="1"/>
      <c r="K145" s="1"/>
      <c r="L145" s="1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2.4" customHeight="1" x14ac:dyDescent="0.2">
      <c r="A146" s="38"/>
      <c r="B146" s="38"/>
      <c r="C146" s="237" t="s">
        <v>136</v>
      </c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  <c r="Q146" s="239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2.4" customHeight="1" x14ac:dyDescent="0.2">
      <c r="A147" s="38"/>
      <c r="B147" s="38"/>
      <c r="C147" s="240"/>
      <c r="D147" s="241"/>
      <c r="E147" s="241"/>
      <c r="F147" s="241"/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2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240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2"/>
      <c r="R148" s="38"/>
      <c r="S148" s="180"/>
      <c r="T148" s="180"/>
      <c r="U148" s="180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240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  <c r="Q149" s="242"/>
      <c r="R149" s="38"/>
      <c r="S149" s="180"/>
      <c r="T149" s="180"/>
      <c r="U149" s="180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A150" s="38"/>
      <c r="B150" s="38"/>
      <c r="C150" s="240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  <c r="Q150" s="242"/>
      <c r="R150" s="38"/>
      <c r="S150" s="180"/>
      <c r="T150" s="180"/>
      <c r="U150" s="180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x14ac:dyDescent="0.2">
      <c r="A151" s="38"/>
      <c r="B151" s="38"/>
      <c r="C151" s="240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2"/>
      <c r="R151" s="38"/>
      <c r="S151" s="180"/>
      <c r="T151" s="180"/>
      <c r="U151" s="180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x14ac:dyDescent="0.2">
      <c r="A152" s="38"/>
      <c r="B152" s="38"/>
      <c r="C152" s="240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2"/>
      <c r="R152" s="38"/>
      <c r="S152" s="180"/>
      <c r="T152" s="180"/>
      <c r="U152" s="180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x14ac:dyDescent="0.2">
      <c r="A153" s="38"/>
      <c r="B153" s="38"/>
      <c r="C153" s="240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2"/>
      <c r="R153" s="38"/>
      <c r="S153" s="180"/>
      <c r="T153" s="180"/>
      <c r="U153" s="180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x14ac:dyDescent="0.2">
      <c r="A154" s="38"/>
      <c r="B154" s="38"/>
      <c r="C154" s="240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241"/>
      <c r="O154" s="241"/>
      <c r="P154" s="241"/>
      <c r="Q154" s="242"/>
      <c r="R154" s="38"/>
      <c r="S154" s="180"/>
      <c r="T154" s="180"/>
      <c r="U154" s="180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x14ac:dyDescent="0.2">
      <c r="A155" s="38"/>
      <c r="B155" s="38"/>
      <c r="C155" s="240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2"/>
      <c r="R155" s="38"/>
      <c r="S155" s="180"/>
      <c r="T155" s="180"/>
      <c r="U155" s="180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x14ac:dyDescent="0.2">
      <c r="A156" s="38"/>
      <c r="B156" s="38"/>
      <c r="C156" s="240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2"/>
      <c r="R156" s="38"/>
      <c r="S156" s="180"/>
      <c r="T156" s="180"/>
      <c r="U156" s="180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x14ac:dyDescent="0.2">
      <c r="A157" s="38"/>
      <c r="B157" s="38"/>
      <c r="C157" s="240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2"/>
      <c r="R157" s="38"/>
      <c r="S157" s="180"/>
      <c r="T157" s="180"/>
      <c r="U157" s="180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x14ac:dyDescent="0.2">
      <c r="A158" s="38"/>
      <c r="B158" s="38"/>
      <c r="C158" s="240"/>
      <c r="D158" s="241"/>
      <c r="E158" s="241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2"/>
      <c r="R158" s="38"/>
      <c r="S158" s="180"/>
      <c r="T158" s="180"/>
      <c r="U158" s="180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x14ac:dyDescent="0.2">
      <c r="A159" s="38"/>
      <c r="B159" s="38"/>
      <c r="C159" s="240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2"/>
      <c r="R159" s="38"/>
      <c r="S159" s="180"/>
      <c r="T159" s="180"/>
      <c r="U159" s="180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x14ac:dyDescent="0.2">
      <c r="A160" s="38"/>
      <c r="B160" s="38"/>
      <c r="C160" s="243"/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5"/>
      <c r="R160" s="38"/>
      <c r="S160" s="180"/>
      <c r="T160" s="180"/>
      <c r="U160" s="180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x14ac:dyDescent="0.2">
      <c r="A161" s="38"/>
      <c r="B161" s="38"/>
      <c r="C161" s="38"/>
      <c r="D161" s="148"/>
      <c r="E161" s="14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x14ac:dyDescent="0.2">
      <c r="A162" s="38"/>
      <c r="B162" s="38"/>
      <c r="C162" s="38"/>
      <c r="D162" s="148"/>
      <c r="E162" s="14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x14ac:dyDescent="0.2">
      <c r="D163" s="33"/>
      <c r="E163" s="34"/>
      <c r="X163" s="151"/>
      <c r="Y163" s="151"/>
      <c r="Z163" s="151"/>
    </row>
    <row r="164" spans="1:30" x14ac:dyDescent="0.2">
      <c r="D164" s="33"/>
      <c r="E164" s="34"/>
    </row>
    <row r="166" spans="1:30" x14ac:dyDescent="0.2">
      <c r="D166" s="2" t="s">
        <v>48</v>
      </c>
      <c r="E166" s="78">
        <f>S107</f>
        <v>272393.90000000002</v>
      </c>
    </row>
    <row r="167" spans="1:30" x14ac:dyDescent="0.2">
      <c r="D167" s="41" t="s">
        <v>73</v>
      </c>
      <c r="E167" s="97">
        <f>T107</f>
        <v>0</v>
      </c>
    </row>
    <row r="168" spans="1:30" x14ac:dyDescent="0.2">
      <c r="D168" s="41" t="s">
        <v>74</v>
      </c>
      <c r="E168" s="97">
        <f>U107</f>
        <v>0</v>
      </c>
    </row>
    <row r="169" spans="1:30" x14ac:dyDescent="0.2">
      <c r="D169" s="41" t="s">
        <v>75</v>
      </c>
      <c r="E169" s="97">
        <f>V107</f>
        <v>0</v>
      </c>
    </row>
    <row r="170" spans="1:30" x14ac:dyDescent="0.2">
      <c r="D170" s="41" t="s">
        <v>77</v>
      </c>
      <c r="E170" s="97">
        <f>W107</f>
        <v>0</v>
      </c>
    </row>
    <row r="171" spans="1:30" x14ac:dyDescent="0.2">
      <c r="D171" s="42" t="s">
        <v>80</v>
      </c>
      <c r="E171" s="97">
        <f>X107</f>
        <v>0</v>
      </c>
    </row>
    <row r="172" spans="1:30" x14ac:dyDescent="0.2">
      <c r="D172" s="182" t="s">
        <v>81</v>
      </c>
      <c r="E172" s="97">
        <f>Y107</f>
        <v>0</v>
      </c>
    </row>
    <row r="173" spans="1:30" x14ac:dyDescent="0.2">
      <c r="D173" s="2" t="s">
        <v>49</v>
      </c>
      <c r="E173" s="97">
        <f>Z107</f>
        <v>275286.25</v>
      </c>
    </row>
    <row r="174" spans="1:30" x14ac:dyDescent="0.2">
      <c r="D174" s="2" t="s">
        <v>82</v>
      </c>
      <c r="E174" s="97">
        <f>AA107</f>
        <v>0</v>
      </c>
    </row>
    <row r="175" spans="1:30" x14ac:dyDescent="0.2">
      <c r="E175" s="183"/>
    </row>
    <row r="176" spans="1:30" x14ac:dyDescent="0.2">
      <c r="E176" s="183"/>
    </row>
    <row r="177" spans="4:5" x14ac:dyDescent="0.2">
      <c r="E177" s="40"/>
    </row>
    <row r="178" spans="4:5" x14ac:dyDescent="0.2">
      <c r="E178" s="40"/>
    </row>
    <row r="179" spans="4:5" x14ac:dyDescent="0.2">
      <c r="E179" s="40"/>
    </row>
    <row r="180" spans="4:5" x14ac:dyDescent="0.2">
      <c r="D180" s="33"/>
      <c r="E180" s="40"/>
    </row>
    <row r="181" spans="4:5" x14ac:dyDescent="0.2">
      <c r="E181" s="40"/>
    </row>
    <row r="182" spans="4:5" x14ac:dyDescent="0.2">
      <c r="E182" s="40"/>
    </row>
  </sheetData>
  <sheetProtection algorithmName="SHA-512" hashValue="nxjDclvXLhCjRlxBnmJnI+gz1EbDfdhJ+6u9TmW0Q8dEj4QbOglaOu1AaN9xuUk1IU+UwQ4F5+aHVc7qIDKz7w==" saltValue="5SpGCP34uayjwDzzMfHPng==" spinCount="100000" sheet="1" objects="1" scenarios="1" selectLockedCells="1" selectUnlockedCells="1"/>
  <mergeCells count="323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W48:Z49"/>
    <mergeCell ref="AB48:AD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48:S49"/>
    <mergeCell ref="T48:T49"/>
    <mergeCell ref="U48:V49"/>
    <mergeCell ref="C52:D53"/>
    <mergeCell ref="E52:E53"/>
    <mergeCell ref="F52:F53"/>
    <mergeCell ref="G52:G53"/>
    <mergeCell ref="H52:L53"/>
    <mergeCell ref="Q66:R66"/>
    <mergeCell ref="S54:S55"/>
    <mergeCell ref="T54:T55"/>
    <mergeCell ref="U54:V55"/>
    <mergeCell ref="P52:P53"/>
    <mergeCell ref="P54:P55"/>
    <mergeCell ref="P56:P57"/>
    <mergeCell ref="P58:P59"/>
    <mergeCell ref="Q56:R57"/>
    <mergeCell ref="S56:S57"/>
    <mergeCell ref="T56:T57"/>
    <mergeCell ref="U56:V57"/>
    <mergeCell ref="C58:D59"/>
    <mergeCell ref="E58:E59"/>
    <mergeCell ref="Q67:R67"/>
    <mergeCell ref="C68:D68"/>
    <mergeCell ref="Q68:R68"/>
    <mergeCell ref="S50:S51"/>
    <mergeCell ref="T50:T51"/>
    <mergeCell ref="U50:V51"/>
    <mergeCell ref="W50:Z51"/>
    <mergeCell ref="Q64:R64"/>
    <mergeCell ref="C65:D65"/>
    <mergeCell ref="Q65:R65"/>
    <mergeCell ref="C54:D55"/>
    <mergeCell ref="E54:E55"/>
    <mergeCell ref="F54:F55"/>
    <mergeCell ref="G54:G55"/>
    <mergeCell ref="H54:L55"/>
    <mergeCell ref="C56:D57"/>
    <mergeCell ref="E56:E57"/>
    <mergeCell ref="Q52:R53"/>
    <mergeCell ref="S52:S53"/>
    <mergeCell ref="T52:T53"/>
    <mergeCell ref="U52:V53"/>
    <mergeCell ref="W52:Z53"/>
    <mergeCell ref="Q54:R55"/>
    <mergeCell ref="W54:Z55"/>
    <mergeCell ref="U78:V80"/>
    <mergeCell ref="W78:Z80"/>
    <mergeCell ref="W81:Z82"/>
    <mergeCell ref="T83:T84"/>
    <mergeCell ref="C69:D69"/>
    <mergeCell ref="Q69:R69"/>
    <mergeCell ref="C71:E71"/>
    <mergeCell ref="Q71:S71"/>
    <mergeCell ref="C73:E74"/>
    <mergeCell ref="F73:F74"/>
    <mergeCell ref="Q73:S74"/>
    <mergeCell ref="T73:T74"/>
    <mergeCell ref="C78:D80"/>
    <mergeCell ref="E78:E80"/>
    <mergeCell ref="F78:F80"/>
    <mergeCell ref="G78:G80"/>
    <mergeCell ref="H78:L80"/>
    <mergeCell ref="Q78:R80"/>
    <mergeCell ref="S78:S80"/>
    <mergeCell ref="T78:T80"/>
    <mergeCell ref="Q83:R84"/>
    <mergeCell ref="S83:S84"/>
    <mergeCell ref="U83:V84"/>
    <mergeCell ref="W83:Z84"/>
    <mergeCell ref="B81:B82"/>
    <mergeCell ref="C81:D82"/>
    <mergeCell ref="E81:E82"/>
    <mergeCell ref="F81:F82"/>
    <mergeCell ref="G81:G82"/>
    <mergeCell ref="H81:L82"/>
    <mergeCell ref="P81:P82"/>
    <mergeCell ref="Q81:R82"/>
    <mergeCell ref="U81:V82"/>
    <mergeCell ref="S81:S82"/>
    <mergeCell ref="T81:T82"/>
    <mergeCell ref="Q85:R86"/>
    <mergeCell ref="S85:S86"/>
    <mergeCell ref="T85:T86"/>
    <mergeCell ref="U85:V86"/>
    <mergeCell ref="W85:Z86"/>
    <mergeCell ref="B85:B86"/>
    <mergeCell ref="C85:D86"/>
    <mergeCell ref="E85:E86"/>
    <mergeCell ref="F85:F86"/>
    <mergeCell ref="G85:G86"/>
    <mergeCell ref="H85:L86"/>
    <mergeCell ref="S87:S88"/>
    <mergeCell ref="T87:T88"/>
    <mergeCell ref="U87:V88"/>
    <mergeCell ref="W87:Z88"/>
    <mergeCell ref="B87:B88"/>
    <mergeCell ref="C87:D88"/>
    <mergeCell ref="E87:E88"/>
    <mergeCell ref="F87:F88"/>
    <mergeCell ref="G87:G88"/>
    <mergeCell ref="H87:L88"/>
    <mergeCell ref="X110:Y110"/>
    <mergeCell ref="N113:N114"/>
    <mergeCell ref="N115:N116"/>
    <mergeCell ref="G98:H99"/>
    <mergeCell ref="C101:G101"/>
    <mergeCell ref="C102:G102"/>
    <mergeCell ref="C103:H104"/>
    <mergeCell ref="S103:W103"/>
    <mergeCell ref="S104:AB105"/>
    <mergeCell ref="C105:F109"/>
    <mergeCell ref="G105:L106"/>
    <mergeCell ref="G107:L109"/>
    <mergeCell ref="AA109:AB109"/>
    <mergeCell ref="B52:B53"/>
    <mergeCell ref="B54:B55"/>
    <mergeCell ref="B56:B57"/>
    <mergeCell ref="B58:B59"/>
    <mergeCell ref="C124:F134"/>
    <mergeCell ref="G124:L134"/>
    <mergeCell ref="M124:Q125"/>
    <mergeCell ref="M126:Q134"/>
    <mergeCell ref="C146:Q160"/>
    <mergeCell ref="C117:F123"/>
    <mergeCell ref="G117:L123"/>
    <mergeCell ref="M117:N119"/>
    <mergeCell ref="O117:Q119"/>
    <mergeCell ref="M122:M123"/>
    <mergeCell ref="O122:P123"/>
    <mergeCell ref="C110:F116"/>
    <mergeCell ref="G110:L116"/>
    <mergeCell ref="M110:M116"/>
    <mergeCell ref="N110:N112"/>
    <mergeCell ref="P87:P88"/>
    <mergeCell ref="Q87:R88"/>
    <mergeCell ref="B83:B84"/>
    <mergeCell ref="C83:D84"/>
    <mergeCell ref="E83:E84"/>
    <mergeCell ref="W56:Z57"/>
    <mergeCell ref="Q58:R59"/>
    <mergeCell ref="S58:S59"/>
    <mergeCell ref="T58:T59"/>
    <mergeCell ref="U58:V59"/>
    <mergeCell ref="W58:Z59"/>
    <mergeCell ref="F56:F57"/>
    <mergeCell ref="G56:G57"/>
    <mergeCell ref="H56:L57"/>
    <mergeCell ref="F58:F59"/>
    <mergeCell ref="G58:G59"/>
    <mergeCell ref="H58:L59"/>
    <mergeCell ref="F83:F84"/>
    <mergeCell ref="G83:G84"/>
    <mergeCell ref="H83:L84"/>
    <mergeCell ref="C67:D67"/>
    <mergeCell ref="P83:P84"/>
    <mergeCell ref="C66:D66"/>
    <mergeCell ref="C91:D92"/>
    <mergeCell ref="E91:E92"/>
    <mergeCell ref="F91:F92"/>
    <mergeCell ref="G91:G92"/>
    <mergeCell ref="H91:L92"/>
    <mergeCell ref="P85:P86"/>
    <mergeCell ref="C93:D94"/>
    <mergeCell ref="E93:E94"/>
    <mergeCell ref="F93:F94"/>
    <mergeCell ref="G93:G94"/>
    <mergeCell ref="H93:L94"/>
    <mergeCell ref="C89:D90"/>
    <mergeCell ref="E89:E90"/>
    <mergeCell ref="F89:F90"/>
    <mergeCell ref="G89:G90"/>
    <mergeCell ref="H89:L90"/>
    <mergeCell ref="H95:L96"/>
    <mergeCell ref="Q89:R90"/>
    <mergeCell ref="S89:S90"/>
    <mergeCell ref="T89:T90"/>
    <mergeCell ref="U89:V90"/>
    <mergeCell ref="Q95:R96"/>
    <mergeCell ref="S95:S96"/>
    <mergeCell ref="T95:T96"/>
    <mergeCell ref="U95:V96"/>
    <mergeCell ref="W95:Z96"/>
    <mergeCell ref="B89:B90"/>
    <mergeCell ref="B91:B92"/>
    <mergeCell ref="B93:B94"/>
    <mergeCell ref="B95:B96"/>
    <mergeCell ref="P89:P90"/>
    <mergeCell ref="P91:P92"/>
    <mergeCell ref="P93:P94"/>
    <mergeCell ref="P95:P96"/>
    <mergeCell ref="W89:Z90"/>
    <mergeCell ref="Q91:R92"/>
    <mergeCell ref="S91:S92"/>
    <mergeCell ref="T91:T92"/>
    <mergeCell ref="U91:V92"/>
    <mergeCell ref="W91:Z92"/>
    <mergeCell ref="Q93:R94"/>
    <mergeCell ref="S93:S94"/>
    <mergeCell ref="T93:T94"/>
    <mergeCell ref="U93:V94"/>
    <mergeCell ref="W93:Z94"/>
    <mergeCell ref="C95:D96"/>
    <mergeCell ref="E95:E96"/>
    <mergeCell ref="F95:F96"/>
    <mergeCell ref="G95:G96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19 X110 Z115:Z117 AA109:AA116 AB110:AB113 AA117:AB117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46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2:W123 AA122:AC123 X123:Z124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112</xdr:row>
                    <xdr:rowOff>38100</xdr:rowOff>
                  </from>
                  <to>
                    <xdr:col>6</xdr:col>
                    <xdr:colOff>1409700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112</xdr:row>
                    <xdr:rowOff>57150</xdr:rowOff>
                  </from>
                  <to>
                    <xdr:col>9</xdr:col>
                    <xdr:colOff>1409700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85725</xdr:rowOff>
                  </from>
                  <to>
                    <xdr:col>9</xdr:col>
                    <xdr:colOff>1409700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117</xdr:row>
                    <xdr:rowOff>123825</xdr:rowOff>
                  </from>
                  <to>
                    <xdr:col>6</xdr:col>
                    <xdr:colOff>1409700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118</xdr:row>
                    <xdr:rowOff>19050</xdr:rowOff>
                  </from>
                  <to>
                    <xdr:col>9</xdr:col>
                    <xdr:colOff>1390650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127</xdr:row>
                    <xdr:rowOff>38100</xdr:rowOff>
                  </from>
                  <to>
                    <xdr:col>6</xdr:col>
                    <xdr:colOff>1409700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127</xdr:row>
                    <xdr:rowOff>95250</xdr:rowOff>
                  </from>
                  <to>
                    <xdr:col>9</xdr:col>
                    <xdr:colOff>1447800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685800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1447800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685800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1447800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685800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1447800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685800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1447800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80</xdr:row>
                    <xdr:rowOff>28575</xdr:rowOff>
                  </from>
                  <to>
                    <xdr:col>6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80</xdr:row>
                    <xdr:rowOff>66675</xdr:rowOff>
                  </from>
                  <to>
                    <xdr:col>6</xdr:col>
                    <xdr:colOff>1447800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82</xdr:row>
                    <xdr:rowOff>28575</xdr:rowOff>
                  </from>
                  <to>
                    <xdr:col>6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82</xdr:row>
                    <xdr:rowOff>66675</xdr:rowOff>
                  </from>
                  <to>
                    <xdr:col>6</xdr:col>
                    <xdr:colOff>1447800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84</xdr:row>
                    <xdr:rowOff>28575</xdr:rowOff>
                  </from>
                  <to>
                    <xdr:col>6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84</xdr:row>
                    <xdr:rowOff>66675</xdr:rowOff>
                  </from>
                  <to>
                    <xdr:col>6</xdr:col>
                    <xdr:colOff>1447800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86</xdr:row>
                    <xdr:rowOff>28575</xdr:rowOff>
                  </from>
                  <to>
                    <xdr:col>6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86</xdr:row>
                    <xdr:rowOff>66675</xdr:rowOff>
                  </from>
                  <to>
                    <xdr:col>6</xdr:col>
                    <xdr:colOff>1447800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80</xdr:row>
                    <xdr:rowOff>28575</xdr:rowOff>
                  </from>
                  <to>
                    <xdr:col>20</xdr:col>
                    <xdr:colOff>685800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82</xdr:row>
                    <xdr:rowOff>28575</xdr:rowOff>
                  </from>
                  <to>
                    <xdr:col>20</xdr:col>
                    <xdr:colOff>685800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82</xdr:row>
                    <xdr:rowOff>66675</xdr:rowOff>
                  </from>
                  <to>
                    <xdr:col>21</xdr:col>
                    <xdr:colOff>514350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84</xdr:row>
                    <xdr:rowOff>28575</xdr:rowOff>
                  </from>
                  <to>
                    <xdr:col>20</xdr:col>
                    <xdr:colOff>685800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84</xdr:row>
                    <xdr:rowOff>57150</xdr:rowOff>
                  </from>
                  <to>
                    <xdr:col>21</xdr:col>
                    <xdr:colOff>495300</xdr:colOff>
                    <xdr:row>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86</xdr:row>
                    <xdr:rowOff>28575</xdr:rowOff>
                  </from>
                  <to>
                    <xdr:col>20</xdr:col>
                    <xdr:colOff>685800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86</xdr:row>
                    <xdr:rowOff>85725</xdr:rowOff>
                  </from>
                  <to>
                    <xdr:col>21</xdr:col>
                    <xdr:colOff>476250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43</xdr:row>
                    <xdr:rowOff>47625</xdr:rowOff>
                  </from>
                  <to>
                    <xdr:col>21</xdr:col>
                    <xdr:colOff>476250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45</xdr:row>
                    <xdr:rowOff>95250</xdr:rowOff>
                  </from>
                  <to>
                    <xdr:col>21</xdr:col>
                    <xdr:colOff>466725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47</xdr:row>
                    <xdr:rowOff>95250</xdr:rowOff>
                  </from>
                  <to>
                    <xdr:col>21</xdr:col>
                    <xdr:colOff>438150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49</xdr:row>
                    <xdr:rowOff>95250</xdr:rowOff>
                  </from>
                  <to>
                    <xdr:col>21</xdr:col>
                    <xdr:colOff>438150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80</xdr:row>
                    <xdr:rowOff>38100</xdr:rowOff>
                  </from>
                  <to>
                    <xdr:col>21</xdr:col>
                    <xdr:colOff>504825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495300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1257300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69</xdr:row>
                    <xdr:rowOff>161925</xdr:rowOff>
                  </from>
                  <to>
                    <xdr:col>5</xdr:col>
                    <xdr:colOff>533400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69</xdr:row>
                    <xdr:rowOff>200025</xdr:rowOff>
                  </from>
                  <to>
                    <xdr:col>6</xdr:col>
                    <xdr:colOff>152400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69</xdr:row>
                    <xdr:rowOff>152400</xdr:rowOff>
                  </from>
                  <to>
                    <xdr:col>19</xdr:col>
                    <xdr:colOff>495300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69</xdr:row>
                    <xdr:rowOff>200025</xdr:rowOff>
                  </from>
                  <to>
                    <xdr:col>19</xdr:col>
                    <xdr:colOff>1257300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51</xdr:row>
                    <xdr:rowOff>28575</xdr:rowOff>
                  </from>
                  <to>
                    <xdr:col>6</xdr:col>
                    <xdr:colOff>685800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51</xdr:row>
                    <xdr:rowOff>66675</xdr:rowOff>
                  </from>
                  <to>
                    <xdr:col>6</xdr:col>
                    <xdr:colOff>1447800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53</xdr:row>
                    <xdr:rowOff>28575</xdr:rowOff>
                  </from>
                  <to>
                    <xdr:col>6</xdr:col>
                    <xdr:colOff>685800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53</xdr:row>
                    <xdr:rowOff>66675</xdr:rowOff>
                  </from>
                  <to>
                    <xdr:col>6</xdr:col>
                    <xdr:colOff>1447800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28575</xdr:rowOff>
                  </from>
                  <to>
                    <xdr:col>6</xdr:col>
                    <xdr:colOff>685800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55</xdr:row>
                    <xdr:rowOff>66675</xdr:rowOff>
                  </from>
                  <to>
                    <xdr:col>6</xdr:col>
                    <xdr:colOff>1447800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51</xdr:row>
                    <xdr:rowOff>28575</xdr:rowOff>
                  </from>
                  <to>
                    <xdr:col>20</xdr:col>
                    <xdr:colOff>704850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51</xdr:row>
                    <xdr:rowOff>47625</xdr:rowOff>
                  </from>
                  <to>
                    <xdr:col>21</xdr:col>
                    <xdr:colOff>476250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53</xdr:row>
                    <xdr:rowOff>28575</xdr:rowOff>
                  </from>
                  <to>
                    <xdr:col>20</xdr:col>
                    <xdr:colOff>704850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53</xdr:row>
                    <xdr:rowOff>95250</xdr:rowOff>
                  </from>
                  <to>
                    <xdr:col>21</xdr:col>
                    <xdr:colOff>466725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55</xdr:row>
                    <xdr:rowOff>28575</xdr:rowOff>
                  </from>
                  <to>
                    <xdr:col>20</xdr:col>
                    <xdr:colOff>704850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55</xdr:row>
                    <xdr:rowOff>95250</xdr:rowOff>
                  </from>
                  <to>
                    <xdr:col>21</xdr:col>
                    <xdr:colOff>438150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57</xdr:row>
                    <xdr:rowOff>95250</xdr:rowOff>
                  </from>
                  <to>
                    <xdr:col>21</xdr:col>
                    <xdr:colOff>438150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28575</xdr:rowOff>
                  </from>
                  <to>
                    <xdr:col>6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88</xdr:row>
                    <xdr:rowOff>66675</xdr:rowOff>
                  </from>
                  <to>
                    <xdr:col>6</xdr:col>
                    <xdr:colOff>1447800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90</xdr:row>
                    <xdr:rowOff>28575</xdr:rowOff>
                  </from>
                  <to>
                    <xdr:col>6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90</xdr:row>
                    <xdr:rowOff>66675</xdr:rowOff>
                  </from>
                  <to>
                    <xdr:col>6</xdr:col>
                    <xdr:colOff>1447800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92</xdr:row>
                    <xdr:rowOff>28575</xdr:rowOff>
                  </from>
                  <to>
                    <xdr:col>6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92</xdr:row>
                    <xdr:rowOff>66675</xdr:rowOff>
                  </from>
                  <to>
                    <xdr:col>6</xdr:col>
                    <xdr:colOff>1447800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88</xdr:row>
                    <xdr:rowOff>28575</xdr:rowOff>
                  </from>
                  <to>
                    <xdr:col>20</xdr:col>
                    <xdr:colOff>685800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90</xdr:row>
                    <xdr:rowOff>28575</xdr:rowOff>
                  </from>
                  <to>
                    <xdr:col>20</xdr:col>
                    <xdr:colOff>685800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90</xdr:row>
                    <xdr:rowOff>66675</xdr:rowOff>
                  </from>
                  <to>
                    <xdr:col>21</xdr:col>
                    <xdr:colOff>514350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92</xdr:row>
                    <xdr:rowOff>28575</xdr:rowOff>
                  </from>
                  <to>
                    <xdr:col>20</xdr:col>
                    <xdr:colOff>685800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92</xdr:row>
                    <xdr:rowOff>57150</xdr:rowOff>
                  </from>
                  <to>
                    <xdr:col>21</xdr:col>
                    <xdr:colOff>495300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94</xdr:row>
                    <xdr:rowOff>85725</xdr:rowOff>
                  </from>
                  <to>
                    <xdr:col>21</xdr:col>
                    <xdr:colOff>476250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88</xdr:row>
                    <xdr:rowOff>38100</xdr:rowOff>
                  </from>
                  <to>
                    <xdr:col>21</xdr:col>
                    <xdr:colOff>504825</xdr:colOff>
                    <xdr:row>89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9"/>
  <sheetViews>
    <sheetView zoomScale="70" zoomScaleNormal="70" zoomScaleSheetLayoutView="80" workbookViewId="0">
      <selection activeCell="W94" sqref="W9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2" t="s">
        <v>64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</row>
    <row r="2" spans="1:30" ht="14.4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6"/>
      <c r="B4" s="17"/>
      <c r="C4" s="29" t="s">
        <v>17</v>
      </c>
      <c r="D4" s="17"/>
      <c r="E4" s="17"/>
      <c r="F4" s="17"/>
      <c r="G4" s="17"/>
      <c r="H4" s="18"/>
      <c r="I4" s="19"/>
      <c r="J4" s="19"/>
      <c r="K4" s="19"/>
      <c r="L4" s="27"/>
      <c r="M4" s="59" t="s">
        <v>61</v>
      </c>
      <c r="N4" s="20"/>
      <c r="O4" s="17"/>
      <c r="P4" s="17"/>
      <c r="Q4" s="17"/>
      <c r="R4" s="17"/>
      <c r="S4" s="17"/>
      <c r="T4" s="20"/>
      <c r="U4" s="1"/>
      <c r="V4" s="1"/>
      <c r="W4" s="38"/>
      <c r="X4" s="113" t="s">
        <v>116</v>
      </c>
      <c r="Y4" s="38"/>
      <c r="Z4" s="38"/>
      <c r="AA4" s="4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  <c r="R5" s="1"/>
      <c r="S5" s="1"/>
      <c r="T5" s="1"/>
      <c r="U5" s="1"/>
      <c r="V5" s="1"/>
      <c r="W5" s="43"/>
      <c r="X5" s="43"/>
      <c r="Y5" s="43"/>
      <c r="Z5" s="43"/>
      <c r="AA5" s="43"/>
      <c r="AB5" s="43"/>
      <c r="AC5" s="43"/>
      <c r="AD5" s="1"/>
    </row>
    <row r="6" spans="1:30" ht="14.45" customHeight="1" x14ac:dyDescent="0.25">
      <c r="A6" s="1"/>
      <c r="B6" s="1"/>
      <c r="C6" s="120" t="s">
        <v>1</v>
      </c>
      <c r="D6" s="25"/>
      <c r="E6" s="380" t="s">
        <v>83</v>
      </c>
      <c r="F6" s="375"/>
      <c r="G6" s="375"/>
      <c r="H6" s="376"/>
      <c r="I6" s="26"/>
      <c r="J6" s="14"/>
      <c r="K6" s="61"/>
      <c r="L6" s="84"/>
      <c r="M6" s="43"/>
      <c r="N6" s="84"/>
      <c r="O6" s="84"/>
      <c r="P6" s="84"/>
      <c r="Q6" s="84"/>
      <c r="R6" s="43"/>
      <c r="S6" s="43"/>
      <c r="T6" s="43"/>
      <c r="U6" s="1"/>
      <c r="V6" s="1"/>
      <c r="W6" s="43"/>
      <c r="X6" s="43"/>
      <c r="Y6" s="121"/>
      <c r="Z6" s="121"/>
      <c r="AA6" s="43"/>
      <c r="AB6" s="43"/>
      <c r="AC6" s="43"/>
      <c r="AD6" s="3"/>
    </row>
    <row r="7" spans="1:30" ht="14.45" customHeight="1" x14ac:dyDescent="0.25">
      <c r="A7" s="1"/>
      <c r="B7" s="1"/>
      <c r="C7" s="120" t="s">
        <v>2</v>
      </c>
      <c r="D7" s="25"/>
      <c r="E7" s="398" t="s">
        <v>84</v>
      </c>
      <c r="F7" s="399"/>
      <c r="G7" s="399"/>
      <c r="H7" s="400"/>
      <c r="I7" s="26"/>
      <c r="J7" s="4"/>
      <c r="K7" s="4"/>
      <c r="L7" s="84"/>
      <c r="M7" s="57" t="s">
        <v>65</v>
      </c>
      <c r="N7" s="43"/>
      <c r="O7" s="43"/>
      <c r="P7" s="43"/>
      <c r="Q7" s="43"/>
      <c r="R7" s="43"/>
      <c r="S7" s="43"/>
      <c r="T7" s="43"/>
      <c r="U7" s="1"/>
      <c r="V7" s="1"/>
      <c r="W7" s="43"/>
      <c r="X7" s="38"/>
      <c r="Y7" s="38"/>
      <c r="Z7" s="43"/>
      <c r="AA7" s="127"/>
      <c r="AB7" s="43"/>
      <c r="AC7" s="43"/>
      <c r="AD7" s="3"/>
    </row>
    <row r="8" spans="1:30" ht="14.45" customHeight="1" x14ac:dyDescent="0.25">
      <c r="A8" s="1"/>
      <c r="B8" s="5"/>
      <c r="C8" s="120" t="s">
        <v>3</v>
      </c>
      <c r="D8" s="6"/>
      <c r="E8" s="380" t="s">
        <v>85</v>
      </c>
      <c r="F8" s="375"/>
      <c r="G8" s="375"/>
      <c r="H8" s="376"/>
      <c r="I8" s="26"/>
      <c r="J8" s="4"/>
      <c r="K8" s="4"/>
      <c r="L8" s="122"/>
      <c r="M8" s="401" t="s">
        <v>91</v>
      </c>
      <c r="N8" s="402"/>
      <c r="O8" s="402"/>
      <c r="P8" s="402"/>
      <c r="Q8" s="402"/>
      <c r="R8" s="402"/>
      <c r="S8" s="402"/>
      <c r="T8" s="403"/>
      <c r="U8" s="1"/>
      <c r="V8" s="1"/>
      <c r="W8" s="43"/>
      <c r="X8" s="381" t="s">
        <v>56</v>
      </c>
      <c r="Y8" s="381"/>
      <c r="Z8" s="381"/>
      <c r="AA8" s="137">
        <v>40000000</v>
      </c>
      <c r="AB8" s="43"/>
      <c r="AC8" s="43"/>
      <c r="AD8" s="3"/>
    </row>
    <row r="9" spans="1:30" ht="15.75" x14ac:dyDescent="0.25">
      <c r="A9" s="1"/>
      <c r="B9" s="7"/>
      <c r="C9" s="120" t="s">
        <v>4</v>
      </c>
      <c r="D9" s="6"/>
      <c r="E9" s="380" t="s">
        <v>86</v>
      </c>
      <c r="F9" s="375"/>
      <c r="G9" s="375"/>
      <c r="H9" s="376"/>
      <c r="I9" s="26"/>
      <c r="J9" s="4"/>
      <c r="K9" s="4"/>
      <c r="L9" s="122"/>
      <c r="M9" s="404"/>
      <c r="N9" s="405"/>
      <c r="O9" s="405"/>
      <c r="P9" s="405"/>
      <c r="Q9" s="405"/>
      <c r="R9" s="405"/>
      <c r="S9" s="405"/>
      <c r="T9" s="406"/>
      <c r="U9" s="3"/>
      <c r="V9" s="3"/>
      <c r="W9" s="43"/>
      <c r="X9" s="394" t="s">
        <v>111</v>
      </c>
      <c r="Y9" s="395"/>
      <c r="Z9" s="396"/>
      <c r="AA9" s="146">
        <v>1000</v>
      </c>
      <c r="AB9" s="43"/>
      <c r="AC9" s="3"/>
      <c r="AD9" s="3"/>
    </row>
    <row r="10" spans="1:30" ht="15.75" x14ac:dyDescent="0.25">
      <c r="A10" s="1"/>
      <c r="B10" s="7"/>
      <c r="C10" s="120" t="s">
        <v>67</v>
      </c>
      <c r="D10" s="6"/>
      <c r="E10" s="380" t="s">
        <v>98</v>
      </c>
      <c r="F10" s="375"/>
      <c r="G10" s="375"/>
      <c r="H10" s="376"/>
      <c r="I10" s="26"/>
      <c r="J10" s="4"/>
      <c r="K10" s="4"/>
      <c r="L10" s="122"/>
      <c r="M10" s="404"/>
      <c r="N10" s="405"/>
      <c r="O10" s="405"/>
      <c r="P10" s="405"/>
      <c r="Q10" s="405"/>
      <c r="R10" s="405"/>
      <c r="S10" s="405"/>
      <c r="T10" s="406"/>
      <c r="U10" s="43"/>
      <c r="V10" s="3"/>
      <c r="W10" s="43"/>
      <c r="X10" s="205" t="s">
        <v>72</v>
      </c>
      <c r="Y10" s="397"/>
      <c r="Z10" s="206"/>
      <c r="AA10" s="184">
        <v>2000</v>
      </c>
      <c r="AB10" s="43"/>
      <c r="AC10" s="3"/>
      <c r="AD10" s="3"/>
    </row>
    <row r="11" spans="1:30" ht="15.75" x14ac:dyDescent="0.25">
      <c r="A11" s="1"/>
      <c r="B11" s="7"/>
      <c r="C11" s="138" t="s">
        <v>69</v>
      </c>
      <c r="D11" s="6"/>
      <c r="E11" s="380"/>
      <c r="F11" s="375"/>
      <c r="G11" s="375"/>
      <c r="H11" s="376"/>
      <c r="I11" s="26"/>
      <c r="J11" s="4"/>
      <c r="K11" s="4"/>
      <c r="L11" s="122"/>
      <c r="M11" s="407"/>
      <c r="N11" s="408"/>
      <c r="O11" s="408"/>
      <c r="P11" s="408"/>
      <c r="Q11" s="408"/>
      <c r="R11" s="408"/>
      <c r="S11" s="408"/>
      <c r="T11" s="409"/>
      <c r="U11" s="43"/>
      <c r="V11" s="1"/>
      <c r="W11" s="1"/>
      <c r="X11" s="381" t="s">
        <v>115</v>
      </c>
      <c r="Y11" s="381"/>
      <c r="Z11" s="381"/>
      <c r="AA11" s="134">
        <f>AB94+AA9-AA10</f>
        <v>42501000</v>
      </c>
      <c r="AB11" s="43"/>
      <c r="AC11" s="3"/>
      <c r="AD11" s="3"/>
    </row>
    <row r="12" spans="1:30" ht="15.75" x14ac:dyDescent="0.25">
      <c r="A12" s="1"/>
      <c r="B12" s="7"/>
      <c r="C12" s="120" t="s">
        <v>5</v>
      </c>
      <c r="D12" s="6"/>
      <c r="E12" s="380" t="s">
        <v>87</v>
      </c>
      <c r="F12" s="375"/>
      <c r="G12" s="375"/>
      <c r="H12" s="376"/>
      <c r="I12" s="26"/>
      <c r="J12" s="4"/>
      <c r="K12" s="4"/>
      <c r="L12" s="84"/>
      <c r="M12" s="43"/>
      <c r="N12" s="43"/>
      <c r="O12" s="43"/>
      <c r="P12" s="43"/>
      <c r="Q12" s="43"/>
      <c r="R12" s="43"/>
      <c r="S12" s="43"/>
      <c r="T12" s="43"/>
      <c r="U12" s="88"/>
      <c r="V12" s="1"/>
      <c r="W12" s="1"/>
      <c r="X12" s="381" t="s">
        <v>16</v>
      </c>
      <c r="Y12" s="381"/>
      <c r="Z12" s="381"/>
      <c r="AA12" s="134">
        <f>AA8-AA11</f>
        <v>-2501000</v>
      </c>
      <c r="AB12" s="43"/>
      <c r="AC12" s="3"/>
      <c r="AD12" s="3"/>
    </row>
    <row r="13" spans="1:30" ht="14.45" customHeight="1" x14ac:dyDescent="0.25">
      <c r="A13" s="1"/>
      <c r="B13" s="7"/>
      <c r="C13" s="120" t="s">
        <v>36</v>
      </c>
      <c r="D13" s="6"/>
      <c r="E13" s="380">
        <v>10</v>
      </c>
      <c r="F13" s="375"/>
      <c r="G13" s="375"/>
      <c r="H13" s="376"/>
      <c r="I13" s="26"/>
      <c r="J13" s="4"/>
      <c r="K13" s="4"/>
      <c r="L13" s="84"/>
      <c r="M13" s="52" t="s">
        <v>37</v>
      </c>
      <c r="N13" s="43"/>
      <c r="O13" s="43"/>
      <c r="P13" s="43"/>
      <c r="Q13" s="43"/>
      <c r="R13" s="43"/>
      <c r="S13" s="43"/>
      <c r="T13" s="43"/>
      <c r="U13" s="88"/>
      <c r="V13" s="1"/>
      <c r="W13" s="1"/>
      <c r="X13" s="43"/>
      <c r="Y13" s="43"/>
      <c r="Z13" s="43"/>
      <c r="AA13" s="171"/>
      <c r="AB13" s="1"/>
      <c r="AC13" s="3"/>
      <c r="AD13" s="3"/>
    </row>
    <row r="14" spans="1:30" ht="15.75" customHeight="1" x14ac:dyDescent="0.25">
      <c r="A14" s="1"/>
      <c r="B14" s="7"/>
      <c r="C14" s="120" t="s">
        <v>6</v>
      </c>
      <c r="D14" s="6"/>
      <c r="E14" s="380" t="s">
        <v>87</v>
      </c>
      <c r="F14" s="375"/>
      <c r="G14" s="375"/>
      <c r="H14" s="376"/>
      <c r="I14" s="26"/>
      <c r="J14" s="4"/>
      <c r="K14" s="4"/>
      <c r="L14" s="122"/>
      <c r="M14" s="401" t="s">
        <v>92</v>
      </c>
      <c r="N14" s="402"/>
      <c r="O14" s="402"/>
      <c r="P14" s="402"/>
      <c r="Q14" s="402"/>
      <c r="R14" s="402"/>
      <c r="S14" s="402"/>
      <c r="T14" s="403"/>
      <c r="U14" s="1"/>
      <c r="V14" s="1"/>
      <c r="W14" s="1"/>
      <c r="X14" s="391" t="s">
        <v>68</v>
      </c>
      <c r="Y14" s="391"/>
      <c r="Z14" s="391"/>
      <c r="AA14" s="391"/>
      <c r="AB14" s="1"/>
      <c r="AC14" s="3"/>
      <c r="AD14" s="3"/>
    </row>
    <row r="15" spans="1:30" ht="15.75" x14ac:dyDescent="0.25">
      <c r="A15" s="1"/>
      <c r="B15" s="7"/>
      <c r="C15" s="120" t="s">
        <v>7</v>
      </c>
      <c r="D15" s="6"/>
      <c r="E15" s="380" t="s">
        <v>87</v>
      </c>
      <c r="F15" s="375"/>
      <c r="G15" s="375"/>
      <c r="H15" s="376"/>
      <c r="I15" s="26"/>
      <c r="J15" s="4"/>
      <c r="K15" s="4"/>
      <c r="L15" s="122"/>
      <c r="M15" s="404"/>
      <c r="N15" s="405"/>
      <c r="O15" s="405"/>
      <c r="P15" s="405"/>
      <c r="Q15" s="405"/>
      <c r="R15" s="405"/>
      <c r="S15" s="405"/>
      <c r="T15" s="406"/>
      <c r="U15" s="1"/>
      <c r="V15" s="1"/>
      <c r="W15" s="3"/>
      <c r="X15" s="391"/>
      <c r="Y15" s="391"/>
      <c r="Z15" s="391"/>
      <c r="AA15" s="391"/>
      <c r="AB15" s="1"/>
      <c r="AC15" s="3"/>
      <c r="AD15" s="3"/>
    </row>
    <row r="16" spans="1:30" ht="15.75" x14ac:dyDescent="0.25">
      <c r="A16" s="1"/>
      <c r="B16" s="7"/>
      <c r="C16" s="120" t="s">
        <v>8</v>
      </c>
      <c r="D16" s="6"/>
      <c r="E16" s="380" t="s">
        <v>87</v>
      </c>
      <c r="F16" s="375"/>
      <c r="G16" s="375"/>
      <c r="H16" s="376"/>
      <c r="I16" s="26"/>
      <c r="J16" s="4"/>
      <c r="K16" s="4"/>
      <c r="L16" s="122"/>
      <c r="M16" s="404"/>
      <c r="N16" s="405"/>
      <c r="O16" s="405"/>
      <c r="P16" s="405"/>
      <c r="Q16" s="405"/>
      <c r="R16" s="405"/>
      <c r="S16" s="405"/>
      <c r="T16" s="406"/>
      <c r="U16" s="1"/>
      <c r="V16" s="1"/>
      <c r="W16" s="128"/>
      <c r="X16" s="410" t="s">
        <v>93</v>
      </c>
      <c r="Y16" s="411"/>
      <c r="Z16" s="411"/>
      <c r="AA16" s="412"/>
      <c r="AB16" s="1"/>
      <c r="AC16" s="1"/>
      <c r="AD16" s="1"/>
    </row>
    <row r="17" spans="1:30" ht="14.45" customHeight="1" x14ac:dyDescent="0.25">
      <c r="A17" s="1"/>
      <c r="B17" s="7"/>
      <c r="C17" s="120" t="s">
        <v>9</v>
      </c>
      <c r="D17" s="6"/>
      <c r="E17" s="374" t="s">
        <v>88</v>
      </c>
      <c r="F17" s="375"/>
      <c r="G17" s="375"/>
      <c r="H17" s="376"/>
      <c r="I17" s="26"/>
      <c r="J17" s="4"/>
      <c r="K17" s="4"/>
      <c r="L17" s="122"/>
      <c r="M17" s="407"/>
      <c r="N17" s="408"/>
      <c r="O17" s="408"/>
      <c r="P17" s="408"/>
      <c r="Q17" s="408"/>
      <c r="R17" s="408"/>
      <c r="S17" s="408"/>
      <c r="T17" s="409"/>
      <c r="U17" s="43"/>
      <c r="V17" s="1"/>
      <c r="W17" s="128"/>
      <c r="X17" s="413"/>
      <c r="Y17" s="414"/>
      <c r="Z17" s="414"/>
      <c r="AA17" s="415"/>
      <c r="AB17" s="1"/>
      <c r="AC17" s="1"/>
      <c r="AD17" s="1"/>
    </row>
    <row r="18" spans="1:30" ht="15.75" x14ac:dyDescent="0.25">
      <c r="A18" s="1"/>
      <c r="B18" s="7"/>
      <c r="C18" s="120" t="s">
        <v>10</v>
      </c>
      <c r="D18" s="6"/>
      <c r="E18" s="374" t="s">
        <v>88</v>
      </c>
      <c r="F18" s="375"/>
      <c r="G18" s="375"/>
      <c r="H18" s="376"/>
      <c r="I18" s="26"/>
      <c r="J18" s="4"/>
      <c r="K18" s="4"/>
      <c r="L18" s="84"/>
      <c r="M18" s="43"/>
      <c r="N18" s="43"/>
      <c r="O18" s="43"/>
      <c r="P18" s="43"/>
      <c r="Q18" s="43"/>
      <c r="R18" s="43"/>
      <c r="S18" s="43"/>
      <c r="T18" s="43"/>
      <c r="U18" s="43"/>
      <c r="V18" s="1"/>
      <c r="W18" s="1"/>
      <c r="X18" s="416"/>
      <c r="Y18" s="417"/>
      <c r="Z18" s="417"/>
      <c r="AA18" s="418"/>
      <c r="AB18" s="1"/>
      <c r="AC18" s="1"/>
      <c r="AD18" s="1"/>
    </row>
    <row r="19" spans="1:30" ht="15.75" x14ac:dyDescent="0.25">
      <c r="A19" s="1"/>
      <c r="B19" s="6"/>
      <c r="C19" s="120" t="s">
        <v>11</v>
      </c>
      <c r="D19" s="13"/>
      <c r="E19" s="419" t="s">
        <v>89</v>
      </c>
      <c r="F19" s="377"/>
      <c r="G19" s="377"/>
      <c r="H19" s="377"/>
      <c r="I19" s="26"/>
      <c r="J19" s="4"/>
      <c r="K19" s="4"/>
      <c r="L19" s="84"/>
      <c r="M19" s="43"/>
      <c r="N19" s="43"/>
      <c r="O19" s="43"/>
      <c r="P19" s="43"/>
      <c r="Q19" s="43"/>
      <c r="R19" s="43"/>
      <c r="S19" s="43"/>
      <c r="T19" s="43"/>
      <c r="U19" s="4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20" t="s">
        <v>12</v>
      </c>
      <c r="D20" s="13"/>
      <c r="E20" s="419" t="s">
        <v>90</v>
      </c>
      <c r="F20" s="377"/>
      <c r="G20" s="377"/>
      <c r="H20" s="377"/>
      <c r="I20" s="26"/>
      <c r="J20" s="15"/>
      <c r="K20" s="15"/>
      <c r="L20" s="84"/>
      <c r="M20" s="84"/>
      <c r="N20" s="84"/>
      <c r="O20" s="84"/>
      <c r="P20" s="84"/>
      <c r="Q20" s="84"/>
      <c r="R20" s="43"/>
      <c r="S20" s="43"/>
      <c r="T20" s="43"/>
      <c r="U20" s="43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3"/>
      <c r="D21" s="13"/>
      <c r="E21" s="13"/>
      <c r="F21" s="13"/>
      <c r="G21" s="1"/>
      <c r="H21" s="1"/>
      <c r="I21" s="1"/>
      <c r="J21" s="14"/>
      <c r="K21" s="61"/>
      <c r="L21" s="53"/>
      <c r="M21" s="53"/>
      <c r="N21" s="53"/>
      <c r="O21" s="53"/>
      <c r="P21" s="53"/>
      <c r="Q21" s="53"/>
      <c r="R21" s="43"/>
      <c r="S21" s="43"/>
      <c r="T21" s="43"/>
      <c r="U21" s="43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3"/>
      <c r="D22" s="13"/>
      <c r="E22" s="13"/>
      <c r="F22" s="13"/>
      <c r="G22" s="1"/>
      <c r="H22" s="1"/>
      <c r="I22" s="1"/>
      <c r="J22" s="14"/>
      <c r="K22" s="61"/>
      <c r="L22" s="61"/>
      <c r="M22" s="6"/>
      <c r="N22" s="6"/>
      <c r="O22" s="6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3"/>
      <c r="D23" s="13"/>
      <c r="E23" s="13"/>
      <c r="F23" s="13"/>
      <c r="G23" s="1"/>
      <c r="H23" s="1"/>
      <c r="I23" s="1"/>
      <c r="J23" s="14"/>
      <c r="K23" s="61"/>
      <c r="L23" s="61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3"/>
      <c r="D24" s="13"/>
      <c r="E24" s="13"/>
      <c r="F24" s="13"/>
      <c r="G24" s="1"/>
      <c r="H24" s="1"/>
      <c r="I24" s="1"/>
      <c r="J24" s="14"/>
      <c r="K24" s="61"/>
      <c r="L24" s="61"/>
      <c r="M24" s="6"/>
      <c r="N24" s="6"/>
      <c r="O24" s="6"/>
      <c r="P24" s="6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8"/>
      <c r="B25" s="38"/>
      <c r="C25" s="86"/>
      <c r="D25" s="87"/>
      <c r="E25" s="85"/>
      <c r="F25" s="85"/>
      <c r="G25" s="85"/>
      <c r="H25" s="85"/>
      <c r="I25" s="1"/>
      <c r="J25" s="14"/>
      <c r="K25" s="61"/>
      <c r="L25" s="61"/>
      <c r="M25" s="378"/>
      <c r="N25" s="379"/>
      <c r="O25" s="379"/>
      <c r="P25" s="379"/>
      <c r="Q25" s="53"/>
      <c r="R25" s="43"/>
      <c r="S25" s="43"/>
      <c r="T25" s="43"/>
      <c r="U25" s="62"/>
      <c r="V25" s="63"/>
      <c r="W25" s="63"/>
      <c r="X25" s="1"/>
      <c r="Y25" s="1"/>
      <c r="Z25" s="1"/>
      <c r="AA25" s="43"/>
      <c r="AB25" s="1"/>
      <c r="AC25" s="1"/>
      <c r="AD25" s="1"/>
    </row>
    <row r="26" spans="1:30" ht="34.9" customHeight="1" x14ac:dyDescent="0.35">
      <c r="A26" s="38"/>
      <c r="B26" s="43"/>
      <c r="C26" s="362" t="s">
        <v>63</v>
      </c>
      <c r="D26" s="362"/>
      <c r="E26" s="362"/>
      <c r="F26" s="362"/>
      <c r="G26" s="362"/>
      <c r="H26" s="362"/>
      <c r="I26" s="362"/>
      <c r="J26" s="362"/>
      <c r="K26" s="54"/>
      <c r="L26" s="54"/>
      <c r="M26" s="363"/>
      <c r="N26" s="364"/>
      <c r="O26" s="364"/>
      <c r="P26" s="364"/>
      <c r="Q26" s="53"/>
      <c r="R26" s="43"/>
      <c r="S26" s="43"/>
      <c r="T26" s="43"/>
      <c r="U26" s="43"/>
      <c r="V26" s="43"/>
      <c r="W26" s="43"/>
      <c r="X26" s="63"/>
      <c r="Y26" s="63"/>
      <c r="Z26" s="63"/>
      <c r="AA26" s="43"/>
      <c r="AB26" s="43"/>
      <c r="AC26" s="43"/>
      <c r="AD26" s="1"/>
    </row>
    <row r="27" spans="1:30" ht="15" customHeight="1" x14ac:dyDescent="0.25">
      <c r="A27" s="1"/>
      <c r="B27" s="43"/>
      <c r="C27" s="43"/>
      <c r="D27" s="91"/>
      <c r="E27" s="365"/>
      <c r="F27" s="365"/>
      <c r="G27" s="365"/>
      <c r="H27" s="58"/>
      <c r="I27" s="58"/>
      <c r="J27" s="58"/>
      <c r="K27" s="89"/>
      <c r="L27" s="89"/>
      <c r="M27" s="10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43"/>
      <c r="Y27" s="43"/>
      <c r="Z27" s="43"/>
      <c r="AA27" s="55"/>
      <c r="AB27" s="43"/>
      <c r="AC27" s="43"/>
      <c r="AD27" s="1"/>
    </row>
    <row r="28" spans="1:30" ht="17.25" customHeight="1" x14ac:dyDescent="0.2">
      <c r="A28" s="1"/>
      <c r="B28" s="43"/>
      <c r="C28" s="358" t="s">
        <v>51</v>
      </c>
      <c r="D28" s="358"/>
      <c r="E28" s="131" t="s">
        <v>94</v>
      </c>
      <c r="F28" s="56"/>
      <c r="G28" s="359"/>
      <c r="H28" s="359"/>
      <c r="I28" s="107"/>
      <c r="J28" s="107"/>
      <c r="K28" s="107"/>
      <c r="L28" s="91"/>
      <c r="M28" s="104"/>
      <c r="N28" s="127"/>
      <c r="O28" s="91"/>
      <c r="P28" s="91"/>
      <c r="Q28" s="358" t="s">
        <v>51</v>
      </c>
      <c r="R28" s="358"/>
      <c r="S28" s="131" t="s">
        <v>96</v>
      </c>
      <c r="T28" s="43"/>
      <c r="U28" s="56"/>
      <c r="V28" s="359"/>
      <c r="W28" s="359"/>
      <c r="X28" s="105"/>
      <c r="Y28" s="105"/>
      <c r="Z28" s="56"/>
      <c r="AA28" s="43"/>
      <c r="AB28" s="56"/>
      <c r="AC28" s="43"/>
      <c r="AD28" s="1"/>
    </row>
    <row r="29" spans="1:30" ht="17.25" customHeight="1" x14ac:dyDescent="0.2">
      <c r="A29" s="1"/>
      <c r="B29" s="43"/>
      <c r="C29" s="356" t="s">
        <v>117</v>
      </c>
      <c r="D29" s="356"/>
      <c r="E29" s="131">
        <v>56700000</v>
      </c>
      <c r="F29" s="56"/>
      <c r="G29" s="359"/>
      <c r="H29" s="359"/>
      <c r="I29" s="107"/>
      <c r="J29" s="107"/>
      <c r="K29" s="107"/>
      <c r="L29" s="91"/>
      <c r="M29" s="104"/>
      <c r="N29" s="127"/>
      <c r="O29" s="91"/>
      <c r="P29" s="91"/>
      <c r="Q29" s="336" t="s">
        <v>117</v>
      </c>
      <c r="R29" s="337"/>
      <c r="S29" s="131">
        <v>30950000</v>
      </c>
      <c r="T29" s="43"/>
      <c r="U29" s="56"/>
      <c r="V29" s="170"/>
      <c r="W29" s="170"/>
      <c r="X29" s="105"/>
      <c r="Y29" s="105"/>
      <c r="Z29" s="56"/>
      <c r="AA29" s="43"/>
      <c r="AB29" s="56"/>
      <c r="AC29" s="43"/>
      <c r="AD29" s="1"/>
    </row>
    <row r="30" spans="1:30" ht="15.75" customHeight="1" x14ac:dyDescent="0.2">
      <c r="A30" s="1"/>
      <c r="B30" s="43"/>
      <c r="C30" s="357" t="s">
        <v>119</v>
      </c>
      <c r="D30" s="357"/>
      <c r="E30" s="131">
        <v>30621000</v>
      </c>
      <c r="F30" s="43"/>
      <c r="G30" s="359"/>
      <c r="H30" s="359"/>
      <c r="I30" s="107"/>
      <c r="J30" s="107"/>
      <c r="K30" s="107"/>
      <c r="L30" s="91"/>
      <c r="M30" s="75"/>
      <c r="N30" s="127"/>
      <c r="O30" s="91"/>
      <c r="P30" s="91"/>
      <c r="Q30" s="358" t="s">
        <v>119</v>
      </c>
      <c r="R30" s="358"/>
      <c r="S30" s="131">
        <v>20120000</v>
      </c>
      <c r="T30" s="91"/>
      <c r="U30" s="56"/>
      <c r="V30" s="359"/>
      <c r="W30" s="359"/>
      <c r="X30" s="127"/>
      <c r="Y30" s="43"/>
      <c r="Z30" s="170"/>
      <c r="AA30" s="56"/>
      <c r="AB30" s="56"/>
      <c r="AC30" s="43"/>
      <c r="AD30" s="1"/>
    </row>
    <row r="31" spans="1:30" ht="15.75" customHeight="1" x14ac:dyDescent="0.2">
      <c r="A31" s="1"/>
      <c r="B31" s="43"/>
      <c r="C31" s="356" t="s">
        <v>118</v>
      </c>
      <c r="D31" s="356"/>
      <c r="E31" s="132">
        <v>54495000</v>
      </c>
      <c r="F31" s="43"/>
      <c r="G31" s="170"/>
      <c r="H31" s="170"/>
      <c r="I31" s="107"/>
      <c r="J31" s="107"/>
      <c r="K31" s="107"/>
      <c r="L31" s="91"/>
      <c r="M31" s="75"/>
      <c r="N31" s="127"/>
      <c r="O31" s="91"/>
      <c r="P31" s="91"/>
      <c r="Q31" s="336" t="s">
        <v>118</v>
      </c>
      <c r="R31" s="337"/>
      <c r="S31" s="131">
        <v>30654000</v>
      </c>
      <c r="T31" s="91"/>
      <c r="U31" s="56"/>
      <c r="V31" s="170"/>
      <c r="W31" s="170"/>
      <c r="X31" s="127"/>
      <c r="Y31" s="43"/>
      <c r="Z31" s="170"/>
      <c r="AA31" s="56"/>
      <c r="AB31" s="56"/>
      <c r="AC31" s="43"/>
      <c r="AD31" s="1"/>
    </row>
    <row r="32" spans="1:30" ht="15" customHeight="1" x14ac:dyDescent="0.2">
      <c r="A32" s="1"/>
      <c r="B32" s="1"/>
      <c r="C32" s="357" t="s">
        <v>120</v>
      </c>
      <c r="D32" s="357"/>
      <c r="E32" s="132">
        <v>28765000</v>
      </c>
      <c r="F32" s="82"/>
      <c r="G32" s="299"/>
      <c r="H32" s="299"/>
      <c r="I32" s="108"/>
      <c r="J32" s="108"/>
      <c r="K32" s="108"/>
      <c r="L32" s="91"/>
      <c r="M32" s="75"/>
      <c r="N32" s="127"/>
      <c r="O32" s="91"/>
      <c r="P32" s="91"/>
      <c r="Q32" s="358" t="s">
        <v>120</v>
      </c>
      <c r="R32" s="358"/>
      <c r="S32" s="131">
        <v>19118000</v>
      </c>
      <c r="T32" s="43"/>
      <c r="U32" s="56"/>
      <c r="V32" s="359"/>
      <c r="W32" s="359"/>
      <c r="X32" s="127"/>
      <c r="Y32" s="43"/>
      <c r="Z32" s="43"/>
      <c r="AA32" s="56"/>
      <c r="AB32" s="56"/>
      <c r="AC32" s="43"/>
      <c r="AD32" s="1"/>
    </row>
    <row r="33" spans="1:30" ht="28.5" customHeight="1" x14ac:dyDescent="0.2">
      <c r="A33" s="1"/>
      <c r="B33" s="1"/>
      <c r="C33" s="328" t="s">
        <v>108</v>
      </c>
      <c r="D33" s="328"/>
      <c r="E33" s="133">
        <f>E31-E29</f>
        <v>-2205000</v>
      </c>
      <c r="F33" s="51"/>
      <c r="G33" s="299"/>
      <c r="H33" s="299"/>
      <c r="I33" s="108"/>
      <c r="J33" s="108"/>
      <c r="K33" s="108"/>
      <c r="L33" s="360"/>
      <c r="M33" s="360"/>
      <c r="N33" s="129"/>
      <c r="O33" s="112"/>
      <c r="P33" s="112"/>
      <c r="Q33" s="328" t="s">
        <v>108</v>
      </c>
      <c r="R33" s="328"/>
      <c r="S33" s="134">
        <f>S31-S29</f>
        <v>-296000</v>
      </c>
      <c r="T33" s="43"/>
      <c r="U33" s="43"/>
      <c r="V33" s="360"/>
      <c r="W33" s="360"/>
      <c r="X33" s="127"/>
      <c r="Y33" s="43"/>
      <c r="Z33" s="43"/>
      <c r="AA33" s="111"/>
      <c r="AB33" s="111"/>
      <c r="AC33" s="43"/>
      <c r="AD33" s="1"/>
    </row>
    <row r="34" spans="1:30" ht="15.75" customHeight="1" x14ac:dyDescent="0.2">
      <c r="A34" s="1"/>
      <c r="B34" s="1"/>
      <c r="C34" s="172"/>
      <c r="D34" s="172"/>
      <c r="E34" s="173"/>
      <c r="F34" s="51"/>
      <c r="G34" s="168"/>
      <c r="H34" s="168"/>
      <c r="I34" s="108"/>
      <c r="J34" s="108"/>
      <c r="K34" s="108"/>
      <c r="L34" s="172"/>
      <c r="M34" s="172"/>
      <c r="N34" s="129"/>
      <c r="O34" s="112"/>
      <c r="P34" s="112"/>
      <c r="Q34" s="172"/>
      <c r="R34" s="172"/>
      <c r="S34" s="173"/>
      <c r="T34" s="43"/>
      <c r="U34" s="43"/>
      <c r="V34" s="172"/>
      <c r="W34" s="172"/>
      <c r="X34" s="127"/>
      <c r="Y34" s="43"/>
      <c r="Z34" s="43"/>
      <c r="AA34" s="111"/>
      <c r="AB34" s="111"/>
      <c r="AC34" s="43"/>
      <c r="AD34" s="1"/>
    </row>
    <row r="35" spans="1:30" ht="31.9" customHeight="1" x14ac:dyDescent="0.2">
      <c r="A35" s="1"/>
      <c r="B35" s="1"/>
      <c r="C35" s="329" t="s">
        <v>113</v>
      </c>
      <c r="D35" s="329"/>
      <c r="E35" s="329"/>
      <c r="F35" s="51"/>
      <c r="G35" s="168"/>
      <c r="H35" s="168"/>
      <c r="I35" s="108"/>
      <c r="J35" s="108"/>
      <c r="K35" s="108"/>
      <c r="L35" s="172"/>
      <c r="M35" s="172"/>
      <c r="N35" s="129"/>
      <c r="O35" s="112"/>
      <c r="P35" s="112"/>
      <c r="Q35" s="329" t="s">
        <v>113</v>
      </c>
      <c r="R35" s="329"/>
      <c r="S35" s="329"/>
      <c r="T35" s="51"/>
      <c r="U35" s="43"/>
      <c r="V35" s="172"/>
      <c r="W35" s="172"/>
      <c r="X35" s="127"/>
      <c r="Y35" s="43"/>
      <c r="Z35" s="43"/>
      <c r="AA35" s="111"/>
      <c r="AB35" s="111"/>
      <c r="AC35" s="43"/>
      <c r="AD35" s="1"/>
    </row>
    <row r="36" spans="1:30" ht="15" customHeight="1" x14ac:dyDescent="0.2">
      <c r="A36" s="1"/>
      <c r="B36" s="1"/>
      <c r="C36" s="43"/>
      <c r="D36" s="43"/>
      <c r="E36" s="43"/>
      <c r="F36" s="43"/>
      <c r="G36" s="109"/>
      <c r="H36" s="109"/>
      <c r="I36" s="108"/>
      <c r="J36" s="108"/>
      <c r="K36" s="108"/>
      <c r="L36" s="108"/>
      <c r="M36" s="75"/>
      <c r="N36" s="106"/>
      <c r="O36" s="106"/>
      <c r="P36" s="106"/>
      <c r="Q36" s="43"/>
      <c r="R36" s="43"/>
      <c r="S36" s="43"/>
      <c r="T36" s="43"/>
      <c r="U36" s="108"/>
      <c r="V36" s="108"/>
      <c r="W36" s="108"/>
      <c r="X36" s="129"/>
      <c r="Y36" s="43"/>
      <c r="Z36" s="43"/>
      <c r="AA36" s="64"/>
      <c r="AB36" s="43"/>
      <c r="AC36" s="43"/>
      <c r="AD36" s="1"/>
    </row>
    <row r="37" spans="1:30" ht="15" customHeight="1" x14ac:dyDescent="0.2">
      <c r="A37" s="1"/>
      <c r="B37" s="1"/>
      <c r="C37" s="330" t="s">
        <v>114</v>
      </c>
      <c r="D37" s="330"/>
      <c r="E37" s="331"/>
      <c r="F37" s="332"/>
      <c r="G37" s="38"/>
      <c r="H37" s="109"/>
      <c r="I37" s="108"/>
      <c r="J37" s="108"/>
      <c r="K37" s="108"/>
      <c r="L37" s="108"/>
      <c r="M37" s="75"/>
      <c r="N37" s="106"/>
      <c r="O37" s="106"/>
      <c r="P37" s="106"/>
      <c r="Q37" s="330" t="s">
        <v>114</v>
      </c>
      <c r="R37" s="330"/>
      <c r="S37" s="331"/>
      <c r="T37" s="332"/>
      <c r="U37" s="108"/>
      <c r="V37" s="108"/>
      <c r="W37" s="108"/>
      <c r="X37" s="129"/>
      <c r="Y37" s="43"/>
      <c r="Z37" s="43"/>
      <c r="AA37" s="64"/>
      <c r="AB37" s="43"/>
      <c r="AC37" s="43"/>
      <c r="AD37" s="1"/>
    </row>
    <row r="38" spans="1:30" ht="15" customHeight="1" x14ac:dyDescent="0.2">
      <c r="A38" s="1"/>
      <c r="B38" s="1"/>
      <c r="C38" s="330"/>
      <c r="D38" s="330"/>
      <c r="E38" s="331"/>
      <c r="F38" s="333"/>
      <c r="G38" s="109"/>
      <c r="H38" s="109"/>
      <c r="I38" s="108"/>
      <c r="J38" s="108"/>
      <c r="K38" s="108"/>
      <c r="L38" s="108"/>
      <c r="M38" s="75"/>
      <c r="N38" s="106"/>
      <c r="O38" s="106"/>
      <c r="P38" s="106"/>
      <c r="Q38" s="330"/>
      <c r="R38" s="330"/>
      <c r="S38" s="331"/>
      <c r="T38" s="333"/>
      <c r="U38" s="108"/>
      <c r="V38" s="108"/>
      <c r="W38" s="108"/>
      <c r="X38" s="129"/>
      <c r="Y38" s="43"/>
      <c r="Z38" s="43"/>
      <c r="AA38" s="64"/>
      <c r="AB38" s="43"/>
      <c r="AC38" s="43"/>
      <c r="AD38" s="1"/>
    </row>
    <row r="39" spans="1:30" ht="15" customHeight="1" x14ac:dyDescent="0.25">
      <c r="A39" s="1"/>
      <c r="B39" s="1"/>
      <c r="C39" s="43"/>
      <c r="D39" s="43"/>
      <c r="E39" s="43"/>
      <c r="F39" s="43"/>
      <c r="G39" s="109"/>
      <c r="H39" s="109"/>
      <c r="I39" s="108"/>
      <c r="J39" s="108"/>
      <c r="K39" s="108"/>
      <c r="L39" s="108"/>
      <c r="M39" s="102"/>
      <c r="N39" s="103"/>
      <c r="O39" s="103"/>
      <c r="P39" s="103"/>
      <c r="Q39" s="126"/>
      <c r="R39" s="126"/>
      <c r="S39" s="109"/>
      <c r="T39" s="109"/>
      <c r="U39" s="108"/>
      <c r="V39" s="108"/>
      <c r="W39" s="108"/>
      <c r="X39" s="108"/>
      <c r="Y39" s="75"/>
      <c r="Z39" s="161"/>
      <c r="AA39" s="64"/>
      <c r="AB39" s="1"/>
      <c r="AC39" s="1"/>
      <c r="AD39" s="1"/>
    </row>
    <row r="40" spans="1:30" ht="15" customHeight="1" x14ac:dyDescent="0.25">
      <c r="A40" s="1"/>
      <c r="B40" s="1"/>
      <c r="C40" s="43"/>
      <c r="D40" s="43"/>
      <c r="E40" s="43"/>
      <c r="F40" s="43"/>
      <c r="G40" s="109"/>
      <c r="H40" s="109"/>
      <c r="I40" s="108"/>
      <c r="J40" s="108"/>
      <c r="K40" s="108"/>
      <c r="L40" s="108"/>
      <c r="M40" s="102"/>
      <c r="N40" s="103"/>
      <c r="O40" s="103"/>
      <c r="P40" s="103"/>
      <c r="Q40" s="126"/>
      <c r="R40" s="126"/>
      <c r="S40" s="168"/>
      <c r="T40" s="168"/>
      <c r="U40" s="155"/>
      <c r="V40" s="155"/>
      <c r="W40" s="108"/>
      <c r="X40" s="108"/>
      <c r="Y40" s="75"/>
      <c r="Z40" s="161"/>
      <c r="AA40" s="64"/>
      <c r="AB40" s="1"/>
      <c r="AC40" s="1"/>
      <c r="AD40" s="1"/>
    </row>
    <row r="41" spans="1:30" ht="15" x14ac:dyDescent="0.25">
      <c r="A41" s="1"/>
      <c r="B41" s="43"/>
      <c r="C41" s="43"/>
      <c r="D41" s="43"/>
      <c r="E41" s="43"/>
      <c r="F41" s="43"/>
      <c r="G41" s="109"/>
      <c r="H41" s="109"/>
      <c r="I41" s="109"/>
      <c r="J41" s="109"/>
      <c r="K41" s="109"/>
      <c r="L41" s="109"/>
      <c r="M41" s="102"/>
      <c r="N41" s="103"/>
      <c r="O41" s="103"/>
      <c r="P41" s="103"/>
      <c r="Q41" s="126"/>
      <c r="R41" s="126"/>
      <c r="S41" s="109"/>
      <c r="T41" s="109"/>
      <c r="U41" s="109"/>
      <c r="V41" s="109"/>
      <c r="W41" s="109"/>
      <c r="X41" s="108"/>
      <c r="Y41" s="102"/>
      <c r="Z41" s="161"/>
      <c r="AA41" s="64"/>
      <c r="AB41" s="43"/>
      <c r="AC41" s="43"/>
      <c r="AD41" s="43"/>
    </row>
    <row r="42" spans="1:30" ht="27.75" customHeight="1" x14ac:dyDescent="0.2">
      <c r="A42" s="1"/>
      <c r="B42" s="43"/>
      <c r="C42" s="334" t="s">
        <v>38</v>
      </c>
      <c r="D42" s="334"/>
      <c r="E42" s="351" t="s">
        <v>109</v>
      </c>
      <c r="F42" s="353" t="s">
        <v>55</v>
      </c>
      <c r="G42" s="353" t="s">
        <v>39</v>
      </c>
      <c r="H42" s="318" t="s">
        <v>70</v>
      </c>
      <c r="I42" s="318"/>
      <c r="J42" s="318"/>
      <c r="K42" s="318"/>
      <c r="L42" s="318"/>
      <c r="M42" s="109"/>
      <c r="N42" s="355"/>
      <c r="O42" s="350"/>
      <c r="P42" s="109"/>
      <c r="Q42" s="334" t="s">
        <v>38</v>
      </c>
      <c r="R42" s="334"/>
      <c r="S42" s="351" t="s">
        <v>109</v>
      </c>
      <c r="T42" s="318" t="s">
        <v>55</v>
      </c>
      <c r="U42" s="318" t="s">
        <v>39</v>
      </c>
      <c r="V42" s="318"/>
      <c r="W42" s="319" t="s">
        <v>70</v>
      </c>
      <c r="X42" s="320"/>
      <c r="Y42" s="320"/>
      <c r="Z42" s="321"/>
      <c r="AA42" s="109"/>
      <c r="AB42" s="350"/>
      <c r="AC42" s="350"/>
      <c r="AD42" s="350"/>
    </row>
    <row r="43" spans="1:30" ht="21" customHeight="1" x14ac:dyDescent="0.2">
      <c r="A43" s="1"/>
      <c r="B43" s="43"/>
      <c r="C43" s="334"/>
      <c r="D43" s="334"/>
      <c r="E43" s="352"/>
      <c r="F43" s="354"/>
      <c r="G43" s="354"/>
      <c r="H43" s="318"/>
      <c r="I43" s="318"/>
      <c r="J43" s="318"/>
      <c r="K43" s="318"/>
      <c r="L43" s="318"/>
      <c r="M43" s="109"/>
      <c r="N43" s="355"/>
      <c r="O43" s="350"/>
      <c r="P43" s="109"/>
      <c r="Q43" s="334"/>
      <c r="R43" s="334"/>
      <c r="S43" s="352"/>
      <c r="T43" s="318"/>
      <c r="U43" s="318"/>
      <c r="V43" s="318"/>
      <c r="W43" s="325"/>
      <c r="X43" s="326"/>
      <c r="Y43" s="326"/>
      <c r="Z43" s="327"/>
      <c r="AA43" s="109"/>
      <c r="AB43" s="350"/>
      <c r="AC43" s="350"/>
      <c r="AD43" s="350"/>
    </row>
    <row r="44" spans="1:30" ht="12.75" customHeight="1" x14ac:dyDescent="0.2">
      <c r="A44" s="1"/>
      <c r="B44" s="195">
        <v>1</v>
      </c>
      <c r="C44" s="295" t="s">
        <v>101</v>
      </c>
      <c r="D44" s="197"/>
      <c r="E44" s="198" t="s">
        <v>103</v>
      </c>
      <c r="F44" s="198">
        <v>420</v>
      </c>
      <c r="G44" s="210"/>
      <c r="H44" s="197" t="s">
        <v>106</v>
      </c>
      <c r="I44" s="197"/>
      <c r="J44" s="197"/>
      <c r="K44" s="197"/>
      <c r="L44" s="197"/>
      <c r="M44" s="130"/>
      <c r="N44" s="348"/>
      <c r="O44" s="344"/>
      <c r="P44" s="349">
        <v>1</v>
      </c>
      <c r="Q44" s="197" t="s">
        <v>97</v>
      </c>
      <c r="R44" s="197"/>
      <c r="S44" s="204" t="s">
        <v>103</v>
      </c>
      <c r="T44" s="204">
        <v>500</v>
      </c>
      <c r="U44" s="200"/>
      <c r="V44" s="200"/>
      <c r="W44" s="189" t="s">
        <v>106</v>
      </c>
      <c r="X44" s="190"/>
      <c r="Y44" s="190"/>
      <c r="Z44" s="191"/>
      <c r="AA44" s="130"/>
      <c r="AB44" s="346"/>
      <c r="AC44" s="347"/>
      <c r="AD44" s="347"/>
    </row>
    <row r="45" spans="1:30" ht="12.75" customHeight="1" x14ac:dyDescent="0.2">
      <c r="A45" s="1"/>
      <c r="B45" s="195"/>
      <c r="C45" s="295"/>
      <c r="D45" s="197"/>
      <c r="E45" s="199"/>
      <c r="F45" s="199"/>
      <c r="G45" s="211"/>
      <c r="H45" s="197"/>
      <c r="I45" s="197"/>
      <c r="J45" s="197"/>
      <c r="K45" s="197"/>
      <c r="L45" s="197"/>
      <c r="M45" s="130"/>
      <c r="N45" s="348"/>
      <c r="O45" s="344"/>
      <c r="P45" s="349"/>
      <c r="Q45" s="197"/>
      <c r="R45" s="197"/>
      <c r="S45" s="204"/>
      <c r="T45" s="204"/>
      <c r="U45" s="200"/>
      <c r="V45" s="200"/>
      <c r="W45" s="192"/>
      <c r="X45" s="193"/>
      <c r="Y45" s="193"/>
      <c r="Z45" s="194"/>
      <c r="AA45" s="130"/>
      <c r="AB45" s="347"/>
      <c r="AC45" s="347"/>
      <c r="AD45" s="347"/>
    </row>
    <row r="46" spans="1:30" ht="15" customHeight="1" x14ac:dyDescent="0.2">
      <c r="A46" s="1"/>
      <c r="B46" s="195">
        <v>2</v>
      </c>
      <c r="C46" s="295" t="s">
        <v>95</v>
      </c>
      <c r="D46" s="197"/>
      <c r="E46" s="198" t="s">
        <v>104</v>
      </c>
      <c r="F46" s="198">
        <v>1</v>
      </c>
      <c r="G46" s="210"/>
      <c r="H46" s="197" t="s">
        <v>106</v>
      </c>
      <c r="I46" s="197"/>
      <c r="J46" s="197"/>
      <c r="K46" s="197"/>
      <c r="L46" s="197"/>
      <c r="M46" s="130"/>
      <c r="N46" s="348"/>
      <c r="O46" s="344"/>
      <c r="P46" s="349">
        <v>2</v>
      </c>
      <c r="Q46" s="197" t="s">
        <v>95</v>
      </c>
      <c r="R46" s="197"/>
      <c r="S46" s="204" t="s">
        <v>107</v>
      </c>
      <c r="T46" s="204">
        <v>2</v>
      </c>
      <c r="U46" s="200"/>
      <c r="V46" s="200"/>
      <c r="W46" s="189" t="s">
        <v>106</v>
      </c>
      <c r="X46" s="190"/>
      <c r="Y46" s="190"/>
      <c r="Z46" s="191"/>
      <c r="AA46" s="130"/>
      <c r="AB46" s="346"/>
      <c r="AC46" s="347"/>
      <c r="AD46" s="347"/>
    </row>
    <row r="47" spans="1:30" ht="12.75" customHeight="1" x14ac:dyDescent="0.2">
      <c r="A47" s="1"/>
      <c r="B47" s="195"/>
      <c r="C47" s="295"/>
      <c r="D47" s="197"/>
      <c r="E47" s="199"/>
      <c r="F47" s="199"/>
      <c r="G47" s="211"/>
      <c r="H47" s="197"/>
      <c r="I47" s="197"/>
      <c r="J47" s="197"/>
      <c r="K47" s="197"/>
      <c r="L47" s="197"/>
      <c r="M47" s="130"/>
      <c r="N47" s="348"/>
      <c r="O47" s="344"/>
      <c r="P47" s="349"/>
      <c r="Q47" s="197"/>
      <c r="R47" s="197"/>
      <c r="S47" s="204"/>
      <c r="T47" s="204"/>
      <c r="U47" s="200"/>
      <c r="V47" s="200"/>
      <c r="W47" s="192"/>
      <c r="X47" s="193"/>
      <c r="Y47" s="193"/>
      <c r="Z47" s="194"/>
      <c r="AA47" s="130"/>
      <c r="AB47" s="347"/>
      <c r="AC47" s="347"/>
      <c r="AD47" s="347"/>
    </row>
    <row r="48" spans="1:30" ht="15" customHeight="1" x14ac:dyDescent="0.2">
      <c r="A48" s="1"/>
      <c r="B48" s="195">
        <v>3</v>
      </c>
      <c r="C48" s="295" t="s">
        <v>102</v>
      </c>
      <c r="D48" s="197"/>
      <c r="E48" s="198" t="s">
        <v>105</v>
      </c>
      <c r="F48" s="198">
        <v>0</v>
      </c>
      <c r="G48" s="210"/>
      <c r="H48" s="197" t="s">
        <v>106</v>
      </c>
      <c r="I48" s="197"/>
      <c r="J48" s="197"/>
      <c r="K48" s="197"/>
      <c r="L48" s="197"/>
      <c r="M48" s="130"/>
      <c r="N48" s="348"/>
      <c r="O48" s="344"/>
      <c r="P48" s="345">
        <v>3</v>
      </c>
      <c r="Q48" s="197"/>
      <c r="R48" s="197"/>
      <c r="S48" s="204"/>
      <c r="T48" s="204"/>
      <c r="U48" s="200"/>
      <c r="V48" s="200"/>
      <c r="W48" s="189"/>
      <c r="X48" s="190"/>
      <c r="Y48" s="190"/>
      <c r="Z48" s="191"/>
      <c r="AA48" s="130"/>
      <c r="AB48" s="346"/>
      <c r="AC48" s="347"/>
      <c r="AD48" s="347"/>
    </row>
    <row r="49" spans="1:30" ht="12.75" customHeight="1" x14ac:dyDescent="0.2">
      <c r="A49" s="1"/>
      <c r="B49" s="195"/>
      <c r="C49" s="295"/>
      <c r="D49" s="197"/>
      <c r="E49" s="199"/>
      <c r="F49" s="199"/>
      <c r="G49" s="211"/>
      <c r="H49" s="197"/>
      <c r="I49" s="197"/>
      <c r="J49" s="197"/>
      <c r="K49" s="197"/>
      <c r="L49" s="197"/>
      <c r="M49" s="130"/>
      <c r="N49" s="348"/>
      <c r="O49" s="344"/>
      <c r="P49" s="345"/>
      <c r="Q49" s="197"/>
      <c r="R49" s="197"/>
      <c r="S49" s="204"/>
      <c r="T49" s="204"/>
      <c r="U49" s="200"/>
      <c r="V49" s="200"/>
      <c r="W49" s="192"/>
      <c r="X49" s="193"/>
      <c r="Y49" s="193"/>
      <c r="Z49" s="194"/>
      <c r="AA49" s="130"/>
      <c r="AB49" s="347"/>
      <c r="AC49" s="347"/>
      <c r="AD49" s="347"/>
    </row>
    <row r="50" spans="1:30" ht="15" x14ac:dyDescent="0.2">
      <c r="A50" s="1"/>
      <c r="B50" s="195">
        <v>4</v>
      </c>
      <c r="C50" s="202"/>
      <c r="D50" s="202"/>
      <c r="E50" s="203"/>
      <c r="F50" s="203"/>
      <c r="G50" s="201"/>
      <c r="H50" s="197"/>
      <c r="I50" s="197"/>
      <c r="J50" s="197"/>
      <c r="K50" s="197"/>
      <c r="L50" s="197"/>
      <c r="M50" s="130"/>
      <c r="N50" s="110"/>
      <c r="O50" s="110"/>
      <c r="P50" s="195">
        <v>4</v>
      </c>
      <c r="Q50" s="197"/>
      <c r="R50" s="197"/>
      <c r="S50" s="204"/>
      <c r="T50" s="204"/>
      <c r="U50" s="200"/>
      <c r="V50" s="200"/>
      <c r="W50" s="189"/>
      <c r="X50" s="190"/>
      <c r="Y50" s="190"/>
      <c r="Z50" s="191"/>
      <c r="AA50" s="130"/>
      <c r="AB50" s="1"/>
      <c r="AC50" s="1"/>
      <c r="AD50" s="1"/>
    </row>
    <row r="51" spans="1:30" ht="15" x14ac:dyDescent="0.2">
      <c r="A51" s="1"/>
      <c r="B51" s="195"/>
      <c r="C51" s="202"/>
      <c r="D51" s="202"/>
      <c r="E51" s="203"/>
      <c r="F51" s="203"/>
      <c r="G51" s="201"/>
      <c r="H51" s="197"/>
      <c r="I51" s="197"/>
      <c r="J51" s="197"/>
      <c r="K51" s="197"/>
      <c r="L51" s="197"/>
      <c r="M51" s="130"/>
      <c r="N51" s="110"/>
      <c r="O51" s="110"/>
      <c r="P51" s="195"/>
      <c r="Q51" s="197"/>
      <c r="R51" s="197"/>
      <c r="S51" s="204"/>
      <c r="T51" s="204"/>
      <c r="U51" s="200"/>
      <c r="V51" s="200"/>
      <c r="W51" s="192"/>
      <c r="X51" s="193"/>
      <c r="Y51" s="193"/>
      <c r="Z51" s="194"/>
      <c r="AA51" s="130"/>
      <c r="AB51" s="1"/>
      <c r="AC51" s="1"/>
      <c r="AD51" s="1"/>
    </row>
    <row r="52" spans="1:30" ht="15" x14ac:dyDescent="0.25">
      <c r="A52" s="1"/>
      <c r="B52" s="43"/>
      <c r="C52" s="109"/>
      <c r="D52" s="91"/>
      <c r="E52" s="110"/>
      <c r="F52" s="110"/>
      <c r="G52" s="91"/>
      <c r="H52" s="91"/>
      <c r="I52" s="107"/>
      <c r="J52" s="107"/>
      <c r="K52" s="107"/>
      <c r="L52" s="109"/>
      <c r="M52" s="109"/>
      <c r="N52" s="110"/>
      <c r="O52" s="110"/>
      <c r="P52" s="43"/>
      <c r="Q52" s="43"/>
      <c r="R52" s="109"/>
      <c r="S52" s="109"/>
      <c r="T52" s="110"/>
      <c r="U52" s="110"/>
      <c r="V52" s="110"/>
      <c r="W52" s="83"/>
      <c r="X52" s="38"/>
      <c r="Y52" s="38"/>
      <c r="Z52" s="38"/>
      <c r="AA52" s="110"/>
      <c r="AB52" s="1"/>
      <c r="AC52" s="1"/>
      <c r="AD52" s="1"/>
    </row>
    <row r="53" spans="1:30" ht="15" x14ac:dyDescent="0.25">
      <c r="A53" s="1"/>
      <c r="B53" s="43"/>
      <c r="C53" s="109"/>
      <c r="D53" s="91"/>
      <c r="E53" s="110"/>
      <c r="F53" s="110"/>
      <c r="G53" s="91"/>
      <c r="H53" s="91"/>
      <c r="I53" s="107"/>
      <c r="J53" s="107"/>
      <c r="K53" s="107"/>
      <c r="L53" s="109"/>
      <c r="M53" s="109"/>
      <c r="N53" s="110"/>
      <c r="O53" s="110"/>
      <c r="P53" s="43"/>
      <c r="Q53" s="43"/>
      <c r="R53" s="109"/>
      <c r="S53" s="109"/>
      <c r="T53" s="110"/>
      <c r="U53" s="110"/>
      <c r="V53" s="110"/>
      <c r="W53" s="83"/>
      <c r="X53" s="109"/>
      <c r="Y53" s="109"/>
      <c r="Z53" s="110"/>
      <c r="AA53" s="110"/>
      <c r="AB53" s="1"/>
      <c r="AC53" s="1"/>
      <c r="AD53" s="1"/>
    </row>
    <row r="54" spans="1:30" ht="15" x14ac:dyDescent="0.25">
      <c r="A54" s="1"/>
      <c r="B54" s="43"/>
      <c r="C54" s="109"/>
      <c r="D54" s="91"/>
      <c r="E54" s="110"/>
      <c r="F54" s="110"/>
      <c r="G54" s="91"/>
      <c r="H54" s="91"/>
      <c r="I54" s="107"/>
      <c r="J54" s="107"/>
      <c r="K54" s="107"/>
      <c r="L54" s="109"/>
      <c r="M54" s="109"/>
      <c r="N54" s="110"/>
      <c r="O54" s="110"/>
      <c r="P54" s="43"/>
      <c r="Q54" s="43"/>
      <c r="R54" s="109"/>
      <c r="S54" s="109"/>
      <c r="T54" s="110"/>
      <c r="U54" s="110"/>
      <c r="V54" s="110"/>
      <c r="W54" s="83"/>
      <c r="X54" s="109"/>
      <c r="Y54" s="109"/>
      <c r="Z54" s="110"/>
      <c r="AA54" s="110"/>
      <c r="AB54" s="1"/>
      <c r="AC54" s="1"/>
      <c r="AD54" s="1"/>
    </row>
    <row r="55" spans="1:30" ht="15" x14ac:dyDescent="0.25">
      <c r="A55" s="1"/>
      <c r="B55" s="43"/>
      <c r="C55" s="109"/>
      <c r="D55" s="91"/>
      <c r="E55" s="110"/>
      <c r="F55" s="110"/>
      <c r="G55" s="91"/>
      <c r="H55" s="91"/>
      <c r="I55" s="107"/>
      <c r="J55" s="107"/>
      <c r="K55" s="107"/>
      <c r="L55" s="109"/>
      <c r="M55" s="109"/>
      <c r="N55" s="110"/>
      <c r="O55" s="110"/>
      <c r="P55" s="43"/>
      <c r="Q55" s="43"/>
      <c r="R55" s="109"/>
      <c r="S55" s="109"/>
      <c r="T55" s="110"/>
      <c r="U55" s="110"/>
      <c r="V55" s="110"/>
      <c r="W55" s="83"/>
      <c r="X55" s="109"/>
      <c r="Y55" s="109"/>
      <c r="Z55" s="110"/>
      <c r="AA55" s="110"/>
      <c r="AB55" s="1"/>
      <c r="AC55" s="1"/>
      <c r="AD55" s="1"/>
    </row>
    <row r="56" spans="1:30" ht="15" x14ac:dyDescent="0.25">
      <c r="A56" s="1"/>
      <c r="B56" s="43"/>
      <c r="C56" s="109"/>
      <c r="D56" s="91"/>
      <c r="E56" s="110"/>
      <c r="F56" s="110"/>
      <c r="G56" s="91"/>
      <c r="H56" s="91"/>
      <c r="I56" s="107"/>
      <c r="J56" s="107"/>
      <c r="K56" s="107"/>
      <c r="L56" s="109"/>
      <c r="M56" s="109"/>
      <c r="N56" s="110"/>
      <c r="O56" s="110"/>
      <c r="P56" s="43"/>
      <c r="Q56" s="43"/>
      <c r="R56" s="109"/>
      <c r="S56" s="109"/>
      <c r="T56" s="110"/>
      <c r="U56" s="110"/>
      <c r="V56" s="110"/>
      <c r="W56" s="83"/>
      <c r="X56" s="109"/>
      <c r="Y56" s="109"/>
      <c r="Z56" s="110"/>
      <c r="AA56" s="110"/>
      <c r="AB56" s="1"/>
      <c r="AC56" s="1"/>
      <c r="AD56" s="1"/>
    </row>
    <row r="57" spans="1:30" ht="15" x14ac:dyDescent="0.25">
      <c r="A57" s="1"/>
      <c r="B57" s="43"/>
      <c r="C57" s="90" t="s">
        <v>51</v>
      </c>
      <c r="D57" s="92"/>
      <c r="E57" s="131"/>
      <c r="F57" s="110"/>
      <c r="G57" s="91"/>
      <c r="H57" s="91"/>
      <c r="I57" s="107"/>
      <c r="J57" s="107"/>
      <c r="K57" s="107"/>
      <c r="L57" s="109"/>
      <c r="M57" s="109"/>
      <c r="N57" s="110"/>
      <c r="O57" s="110"/>
      <c r="P57" s="43"/>
      <c r="Q57" s="336" t="s">
        <v>51</v>
      </c>
      <c r="R57" s="337"/>
      <c r="S57" s="131"/>
      <c r="T57" s="110"/>
      <c r="U57" s="110"/>
      <c r="V57" s="110"/>
      <c r="W57" s="83"/>
      <c r="X57" s="109"/>
      <c r="Y57" s="109"/>
      <c r="Z57" s="110"/>
      <c r="AA57" s="110"/>
      <c r="AB57" s="1"/>
      <c r="AC57" s="1"/>
      <c r="AD57" s="1"/>
    </row>
    <row r="58" spans="1:30" ht="15" x14ac:dyDescent="0.25">
      <c r="A58" s="1"/>
      <c r="B58" s="43"/>
      <c r="C58" s="336" t="s">
        <v>117</v>
      </c>
      <c r="D58" s="337"/>
      <c r="E58" s="131"/>
      <c r="F58" s="110"/>
      <c r="G58" s="91"/>
      <c r="H58" s="91"/>
      <c r="I58" s="107"/>
      <c r="J58" s="107"/>
      <c r="K58" s="107"/>
      <c r="L58" s="109"/>
      <c r="M58" s="109"/>
      <c r="N58" s="110"/>
      <c r="O58" s="110"/>
      <c r="P58" s="43"/>
      <c r="Q58" s="336" t="s">
        <v>117</v>
      </c>
      <c r="R58" s="337"/>
      <c r="S58" s="131"/>
      <c r="T58" s="110"/>
      <c r="U58" s="110"/>
      <c r="V58" s="110"/>
      <c r="W58" s="83"/>
      <c r="X58" s="109"/>
      <c r="Y58" s="109"/>
      <c r="Z58" s="110"/>
      <c r="AA58" s="110"/>
      <c r="AB58" s="1"/>
      <c r="AC58" s="1"/>
      <c r="AD58" s="1"/>
    </row>
    <row r="59" spans="1:30" ht="15.75" x14ac:dyDescent="0.25">
      <c r="A59" s="1"/>
      <c r="B59" s="43"/>
      <c r="C59" s="205" t="s">
        <v>119</v>
      </c>
      <c r="D59" s="397"/>
      <c r="E59" s="131"/>
      <c r="F59" s="110"/>
      <c r="G59" s="91"/>
      <c r="H59" s="91"/>
      <c r="I59" s="107"/>
      <c r="J59" s="107"/>
      <c r="K59" s="107"/>
      <c r="L59" s="109"/>
      <c r="M59" s="109"/>
      <c r="N59" s="110"/>
      <c r="O59" s="110"/>
      <c r="P59" s="43"/>
      <c r="Q59" s="336" t="s">
        <v>119</v>
      </c>
      <c r="R59" s="337"/>
      <c r="S59" s="131"/>
      <c r="T59" s="110"/>
      <c r="U59" s="110"/>
      <c r="V59" s="110"/>
      <c r="W59" s="83"/>
      <c r="X59" s="109"/>
      <c r="Y59" s="109"/>
      <c r="Z59" s="110"/>
      <c r="AA59" s="110"/>
      <c r="AB59" s="1"/>
      <c r="AC59" s="1"/>
      <c r="AD59" s="1"/>
    </row>
    <row r="60" spans="1:30" ht="15.75" x14ac:dyDescent="0.25">
      <c r="A60" s="1"/>
      <c r="B60" s="43"/>
      <c r="C60" s="205" t="s">
        <v>118</v>
      </c>
      <c r="D60" s="206"/>
      <c r="E60" s="132"/>
      <c r="F60" s="110"/>
      <c r="G60" s="91"/>
      <c r="H60" s="91"/>
      <c r="I60" s="107"/>
      <c r="J60" s="107"/>
      <c r="K60" s="107"/>
      <c r="L60" s="109"/>
      <c r="M60" s="109"/>
      <c r="N60" s="110"/>
      <c r="O60" s="110"/>
      <c r="P60" s="43"/>
      <c r="Q60" s="336" t="s">
        <v>118</v>
      </c>
      <c r="R60" s="337"/>
      <c r="S60" s="131"/>
      <c r="T60" s="110"/>
      <c r="U60" s="110"/>
      <c r="V60" s="110"/>
      <c r="W60" s="83"/>
      <c r="X60" s="109"/>
      <c r="Y60" s="109"/>
      <c r="Z60" s="110"/>
      <c r="AA60" s="110"/>
      <c r="AB60" s="1"/>
      <c r="AC60" s="1"/>
      <c r="AD60" s="1"/>
    </row>
    <row r="61" spans="1:30" ht="15.75" x14ac:dyDescent="0.25">
      <c r="A61" s="1"/>
      <c r="B61" s="43"/>
      <c r="C61" s="338" t="s">
        <v>120</v>
      </c>
      <c r="D61" s="339"/>
      <c r="E61" s="132"/>
      <c r="F61" s="110"/>
      <c r="G61" s="91"/>
      <c r="H61" s="91"/>
      <c r="I61" s="107"/>
      <c r="J61" s="107"/>
      <c r="K61" s="107"/>
      <c r="L61" s="109"/>
      <c r="M61" s="109"/>
      <c r="N61" s="110"/>
      <c r="O61" s="110"/>
      <c r="P61" s="43"/>
      <c r="Q61" s="336" t="s">
        <v>120</v>
      </c>
      <c r="R61" s="337"/>
      <c r="S61" s="131"/>
      <c r="T61" s="110"/>
      <c r="U61" s="110"/>
      <c r="V61" s="110"/>
      <c r="W61" s="83"/>
      <c r="X61" s="109"/>
      <c r="Y61" s="109"/>
      <c r="Z61" s="110"/>
      <c r="AA61" s="110"/>
      <c r="AB61" s="1"/>
      <c r="AC61" s="1"/>
      <c r="AD61" s="1"/>
    </row>
    <row r="62" spans="1:30" ht="30" customHeight="1" x14ac:dyDescent="0.25">
      <c r="A62" s="1"/>
      <c r="B62" s="43"/>
      <c r="C62" s="328" t="s">
        <v>108</v>
      </c>
      <c r="D62" s="328"/>
      <c r="E62" s="133">
        <f>E60-E58</f>
        <v>0</v>
      </c>
      <c r="F62" s="110"/>
      <c r="G62" s="91"/>
      <c r="H62" s="91"/>
      <c r="I62" s="107"/>
      <c r="J62" s="107"/>
      <c r="K62" s="107"/>
      <c r="L62" s="109"/>
      <c r="M62" s="109"/>
      <c r="N62" s="110"/>
      <c r="O62" s="110"/>
      <c r="P62" s="43"/>
      <c r="Q62" s="328" t="s">
        <v>108</v>
      </c>
      <c r="R62" s="328"/>
      <c r="S62" s="134">
        <f>S60-S58</f>
        <v>0</v>
      </c>
      <c r="T62" s="110"/>
      <c r="U62" s="110"/>
      <c r="V62" s="110"/>
      <c r="W62" s="83"/>
      <c r="X62" s="109"/>
      <c r="Y62" s="109"/>
      <c r="Z62" s="110"/>
      <c r="AA62" s="110"/>
      <c r="AB62" s="1"/>
      <c r="AC62" s="1"/>
      <c r="AD62" s="1"/>
    </row>
    <row r="63" spans="1:30" ht="15" x14ac:dyDescent="0.25">
      <c r="A63" s="1"/>
      <c r="B63" s="43"/>
      <c r="C63" s="109"/>
      <c r="D63" s="91"/>
      <c r="E63" s="110"/>
      <c r="F63" s="110"/>
      <c r="G63" s="91"/>
      <c r="H63" s="91"/>
      <c r="I63" s="107"/>
      <c r="J63" s="107"/>
      <c r="K63" s="107"/>
      <c r="L63" s="109"/>
      <c r="M63" s="109"/>
      <c r="N63" s="110"/>
      <c r="O63" s="110"/>
      <c r="P63" s="43"/>
      <c r="Q63" s="43"/>
      <c r="R63" s="109"/>
      <c r="S63" s="109"/>
      <c r="T63" s="110"/>
      <c r="U63" s="110"/>
      <c r="V63" s="110"/>
      <c r="W63" s="83"/>
      <c r="X63" s="109"/>
      <c r="Y63" s="109"/>
      <c r="Z63" s="110"/>
      <c r="AA63" s="110"/>
      <c r="AB63" s="1"/>
      <c r="AC63" s="1"/>
      <c r="AD63" s="1"/>
    </row>
    <row r="64" spans="1:30" ht="30.6" customHeight="1" x14ac:dyDescent="0.25">
      <c r="A64" s="1"/>
      <c r="B64" s="43"/>
      <c r="C64" s="329" t="s">
        <v>113</v>
      </c>
      <c r="D64" s="329"/>
      <c r="E64" s="329"/>
      <c r="F64" s="51"/>
      <c r="G64" s="91"/>
      <c r="H64" s="91"/>
      <c r="I64" s="107"/>
      <c r="J64" s="107"/>
      <c r="K64" s="107"/>
      <c r="L64" s="109"/>
      <c r="M64" s="109"/>
      <c r="N64" s="110"/>
      <c r="O64" s="110"/>
      <c r="P64" s="43"/>
      <c r="Q64" s="329" t="s">
        <v>113</v>
      </c>
      <c r="R64" s="329"/>
      <c r="S64" s="329"/>
      <c r="T64" s="51"/>
      <c r="U64" s="110"/>
      <c r="V64" s="110"/>
      <c r="W64" s="83"/>
      <c r="X64" s="109"/>
      <c r="Y64" s="109"/>
      <c r="Z64" s="110"/>
      <c r="AA64" s="110"/>
      <c r="AB64" s="1"/>
      <c r="AC64" s="1"/>
      <c r="AD64" s="1"/>
    </row>
    <row r="65" spans="1:30" ht="15" x14ac:dyDescent="0.25">
      <c r="A65" s="1"/>
      <c r="B65" s="43"/>
      <c r="C65" s="43"/>
      <c r="D65" s="43"/>
      <c r="E65" s="43"/>
      <c r="F65" s="43"/>
      <c r="G65" s="91"/>
      <c r="H65" s="91"/>
      <c r="I65" s="107"/>
      <c r="J65" s="107"/>
      <c r="K65" s="107"/>
      <c r="L65" s="109"/>
      <c r="M65" s="109"/>
      <c r="N65" s="110"/>
      <c r="O65" s="110"/>
      <c r="P65" s="43"/>
      <c r="Q65" s="43"/>
      <c r="R65" s="43"/>
      <c r="S65" s="43"/>
      <c r="T65" s="43"/>
      <c r="U65" s="110"/>
      <c r="V65" s="110"/>
      <c r="W65" s="83"/>
      <c r="X65" s="109"/>
      <c r="Y65" s="109"/>
      <c r="Z65" s="110"/>
      <c r="AA65" s="110"/>
      <c r="AB65" s="1"/>
      <c r="AC65" s="1"/>
      <c r="AD65" s="1"/>
    </row>
    <row r="66" spans="1:30" ht="15" customHeight="1" x14ac:dyDescent="0.25">
      <c r="A66" s="1"/>
      <c r="B66" s="43"/>
      <c r="C66" s="330" t="s">
        <v>114</v>
      </c>
      <c r="D66" s="330"/>
      <c r="E66" s="331"/>
      <c r="F66" s="332"/>
      <c r="G66" s="91"/>
      <c r="H66" s="91"/>
      <c r="I66" s="107"/>
      <c r="J66" s="107"/>
      <c r="K66" s="107"/>
      <c r="L66" s="109"/>
      <c r="M66" s="109"/>
      <c r="N66" s="110"/>
      <c r="O66" s="110"/>
      <c r="P66" s="43"/>
      <c r="Q66" s="330" t="s">
        <v>114</v>
      </c>
      <c r="R66" s="330"/>
      <c r="S66" s="331"/>
      <c r="T66" s="332"/>
      <c r="U66" s="110"/>
      <c r="V66" s="110"/>
      <c r="W66" s="83"/>
      <c r="X66" s="109"/>
      <c r="Y66" s="109"/>
      <c r="Z66" s="110"/>
      <c r="AA66" s="110"/>
      <c r="AB66" s="1"/>
      <c r="AC66" s="1"/>
      <c r="AD66" s="1"/>
    </row>
    <row r="67" spans="1:30" ht="15" customHeight="1" x14ac:dyDescent="0.25">
      <c r="A67" s="1"/>
      <c r="B67" s="43"/>
      <c r="C67" s="330"/>
      <c r="D67" s="330"/>
      <c r="E67" s="331"/>
      <c r="F67" s="333"/>
      <c r="G67" s="91"/>
      <c r="H67" s="91"/>
      <c r="I67" s="107"/>
      <c r="J67" s="107"/>
      <c r="K67" s="107"/>
      <c r="L67" s="109"/>
      <c r="M67" s="109"/>
      <c r="N67" s="110"/>
      <c r="O67" s="110"/>
      <c r="P67" s="43"/>
      <c r="Q67" s="330"/>
      <c r="R67" s="330"/>
      <c r="S67" s="331"/>
      <c r="T67" s="333"/>
      <c r="U67" s="110"/>
      <c r="V67" s="110"/>
      <c r="W67" s="83"/>
      <c r="X67" s="109"/>
      <c r="Y67" s="109"/>
      <c r="Z67" s="110"/>
      <c r="AA67" s="110"/>
      <c r="AB67" s="1"/>
      <c r="AC67" s="1"/>
      <c r="AD67" s="1"/>
    </row>
    <row r="68" spans="1:30" ht="15" x14ac:dyDescent="0.25">
      <c r="A68" s="1"/>
      <c r="B68" s="43"/>
      <c r="C68" s="109"/>
      <c r="D68" s="91"/>
      <c r="E68" s="110"/>
      <c r="F68" s="110"/>
      <c r="G68" s="91"/>
      <c r="H68" s="91"/>
      <c r="I68" s="107"/>
      <c r="J68" s="107"/>
      <c r="K68" s="107"/>
      <c r="L68" s="109"/>
      <c r="M68" s="109"/>
      <c r="N68" s="110"/>
      <c r="O68" s="110"/>
      <c r="P68" s="43"/>
      <c r="Q68" s="43"/>
      <c r="R68" s="109"/>
      <c r="S68" s="109"/>
      <c r="T68" s="110"/>
      <c r="U68" s="110"/>
      <c r="V68" s="110"/>
      <c r="W68" s="83"/>
      <c r="X68" s="109"/>
      <c r="Y68" s="109"/>
      <c r="Z68" s="110"/>
      <c r="AA68" s="110"/>
      <c r="AB68" s="1"/>
      <c r="AC68" s="1"/>
      <c r="AD68" s="1"/>
    </row>
    <row r="69" spans="1:30" ht="15" x14ac:dyDescent="0.25">
      <c r="A69" s="1"/>
      <c r="B69" s="43"/>
      <c r="C69" s="109"/>
      <c r="D69" s="91"/>
      <c r="E69" s="110"/>
      <c r="F69" s="110"/>
      <c r="G69" s="91"/>
      <c r="H69" s="91"/>
      <c r="I69" s="107"/>
      <c r="J69" s="107"/>
      <c r="K69" s="107"/>
      <c r="L69" s="109"/>
      <c r="M69" s="109"/>
      <c r="N69" s="110"/>
      <c r="O69" s="110"/>
      <c r="P69" s="43"/>
      <c r="Q69" s="43"/>
      <c r="R69" s="109"/>
      <c r="S69" s="109"/>
      <c r="T69" s="110"/>
      <c r="U69" s="110"/>
      <c r="V69" s="110"/>
      <c r="W69" s="83"/>
      <c r="X69" s="109"/>
      <c r="Y69" s="109"/>
      <c r="Z69" s="110"/>
      <c r="AA69" s="110"/>
      <c r="AB69" s="1"/>
      <c r="AC69" s="1"/>
      <c r="AD69" s="1"/>
    </row>
    <row r="70" spans="1:30" ht="15" x14ac:dyDescent="0.25">
      <c r="A70" s="1"/>
      <c r="B70" s="43"/>
      <c r="C70" s="109"/>
      <c r="D70" s="91"/>
      <c r="E70" s="110"/>
      <c r="F70" s="110"/>
      <c r="G70" s="91"/>
      <c r="H70" s="91"/>
      <c r="I70" s="107"/>
      <c r="J70" s="107"/>
      <c r="K70" s="107"/>
      <c r="L70" s="109"/>
      <c r="M70" s="109"/>
      <c r="N70" s="110"/>
      <c r="O70" s="110"/>
      <c r="P70" s="43"/>
      <c r="Q70" s="43"/>
      <c r="R70" s="109"/>
      <c r="S70" s="109"/>
      <c r="T70" s="110"/>
      <c r="U70" s="110"/>
      <c r="V70" s="110"/>
      <c r="W70" s="83"/>
      <c r="X70" s="109"/>
      <c r="Y70" s="109"/>
      <c r="Z70" s="110"/>
      <c r="AA70" s="110"/>
      <c r="AB70" s="1"/>
      <c r="AC70" s="1"/>
      <c r="AD70" s="1"/>
    </row>
    <row r="71" spans="1:30" ht="15" customHeight="1" x14ac:dyDescent="0.2">
      <c r="A71" s="1"/>
      <c r="B71" s="43"/>
      <c r="C71" s="334" t="s">
        <v>38</v>
      </c>
      <c r="D71" s="334"/>
      <c r="E71" s="318" t="s">
        <v>109</v>
      </c>
      <c r="F71" s="318" t="s">
        <v>55</v>
      </c>
      <c r="G71" s="318" t="s">
        <v>39</v>
      </c>
      <c r="H71" s="318" t="s">
        <v>71</v>
      </c>
      <c r="I71" s="318"/>
      <c r="J71" s="318"/>
      <c r="K71" s="318"/>
      <c r="L71" s="318"/>
      <c r="M71" s="109"/>
      <c r="N71" s="110"/>
      <c r="O71" s="110"/>
      <c r="P71" s="43"/>
      <c r="Q71" s="334" t="s">
        <v>38</v>
      </c>
      <c r="R71" s="334"/>
      <c r="S71" s="318" t="s">
        <v>109</v>
      </c>
      <c r="T71" s="318" t="s">
        <v>55</v>
      </c>
      <c r="U71" s="318" t="s">
        <v>39</v>
      </c>
      <c r="V71" s="318"/>
      <c r="W71" s="319" t="s">
        <v>70</v>
      </c>
      <c r="X71" s="320"/>
      <c r="Y71" s="320"/>
      <c r="Z71" s="321"/>
      <c r="AA71" s="110"/>
      <c r="AB71" s="1"/>
      <c r="AC71" s="1"/>
      <c r="AD71" s="1"/>
    </row>
    <row r="72" spans="1:30" ht="15" customHeight="1" x14ac:dyDescent="0.2">
      <c r="A72" s="1"/>
      <c r="B72" s="43"/>
      <c r="C72" s="334"/>
      <c r="D72" s="334"/>
      <c r="E72" s="318"/>
      <c r="F72" s="318"/>
      <c r="G72" s="318"/>
      <c r="H72" s="318"/>
      <c r="I72" s="318"/>
      <c r="J72" s="318"/>
      <c r="K72" s="318"/>
      <c r="L72" s="318"/>
      <c r="M72" s="109"/>
      <c r="N72" s="110"/>
      <c r="O72" s="110"/>
      <c r="P72" s="43"/>
      <c r="Q72" s="334"/>
      <c r="R72" s="334"/>
      <c r="S72" s="318"/>
      <c r="T72" s="318"/>
      <c r="U72" s="318"/>
      <c r="V72" s="318"/>
      <c r="W72" s="322"/>
      <c r="X72" s="323"/>
      <c r="Y72" s="323"/>
      <c r="Z72" s="324"/>
      <c r="AA72" s="110"/>
      <c r="AB72" s="1"/>
      <c r="AC72" s="1"/>
      <c r="AD72" s="1"/>
    </row>
    <row r="73" spans="1:30" ht="15" x14ac:dyDescent="0.2">
      <c r="A73" s="1"/>
      <c r="B73" s="43"/>
      <c r="C73" s="334"/>
      <c r="D73" s="334"/>
      <c r="E73" s="318"/>
      <c r="F73" s="318"/>
      <c r="G73" s="318"/>
      <c r="H73" s="318"/>
      <c r="I73" s="318"/>
      <c r="J73" s="318"/>
      <c r="K73" s="318"/>
      <c r="L73" s="318"/>
      <c r="M73" s="109"/>
      <c r="N73" s="110"/>
      <c r="O73" s="110"/>
      <c r="P73" s="43"/>
      <c r="Q73" s="334"/>
      <c r="R73" s="334"/>
      <c r="S73" s="318"/>
      <c r="T73" s="318"/>
      <c r="U73" s="318"/>
      <c r="V73" s="318"/>
      <c r="W73" s="325"/>
      <c r="X73" s="326"/>
      <c r="Y73" s="326"/>
      <c r="Z73" s="327"/>
      <c r="AA73" s="110"/>
      <c r="AB73" s="1"/>
      <c r="AC73" s="1"/>
      <c r="AD73" s="1"/>
    </row>
    <row r="74" spans="1:30" ht="15" x14ac:dyDescent="0.2">
      <c r="A74" s="1"/>
      <c r="B74" s="195">
        <v>1</v>
      </c>
      <c r="C74" s="197"/>
      <c r="D74" s="197"/>
      <c r="E74" s="204"/>
      <c r="F74" s="204"/>
      <c r="G74" s="201"/>
      <c r="H74" s="197"/>
      <c r="I74" s="197"/>
      <c r="J74" s="197"/>
      <c r="K74" s="197"/>
      <c r="L74" s="197"/>
      <c r="M74" s="109"/>
      <c r="N74" s="110"/>
      <c r="O74" s="110"/>
      <c r="P74" s="195">
        <v>1</v>
      </c>
      <c r="Q74" s="197"/>
      <c r="R74" s="197"/>
      <c r="S74" s="198"/>
      <c r="T74" s="198"/>
      <c r="U74" s="200"/>
      <c r="V74" s="200"/>
      <c r="W74" s="189"/>
      <c r="X74" s="190"/>
      <c r="Y74" s="190"/>
      <c r="Z74" s="191"/>
      <c r="AA74" s="110"/>
      <c r="AB74" s="1"/>
      <c r="AC74" s="1"/>
      <c r="AD74" s="1"/>
    </row>
    <row r="75" spans="1:30" ht="15" x14ac:dyDescent="0.2">
      <c r="A75" s="1"/>
      <c r="B75" s="195"/>
      <c r="C75" s="197"/>
      <c r="D75" s="197"/>
      <c r="E75" s="204"/>
      <c r="F75" s="204"/>
      <c r="G75" s="201"/>
      <c r="H75" s="197"/>
      <c r="I75" s="197"/>
      <c r="J75" s="197"/>
      <c r="K75" s="197"/>
      <c r="L75" s="197"/>
      <c r="M75" s="109"/>
      <c r="N75" s="110"/>
      <c r="O75" s="110"/>
      <c r="P75" s="195"/>
      <c r="Q75" s="197"/>
      <c r="R75" s="197"/>
      <c r="S75" s="199"/>
      <c r="T75" s="199"/>
      <c r="U75" s="200"/>
      <c r="V75" s="200"/>
      <c r="W75" s="192"/>
      <c r="X75" s="193"/>
      <c r="Y75" s="193"/>
      <c r="Z75" s="194"/>
      <c r="AA75" s="110"/>
      <c r="AB75" s="1"/>
      <c r="AC75" s="1"/>
      <c r="AD75" s="1"/>
    </row>
    <row r="76" spans="1:30" ht="15" x14ac:dyDescent="0.2">
      <c r="A76" s="1"/>
      <c r="B76" s="195">
        <v>2</v>
      </c>
      <c r="C76" s="197"/>
      <c r="D76" s="197"/>
      <c r="E76" s="204"/>
      <c r="F76" s="204"/>
      <c r="G76" s="201"/>
      <c r="H76" s="197"/>
      <c r="I76" s="197"/>
      <c r="J76" s="197"/>
      <c r="K76" s="197"/>
      <c r="L76" s="197"/>
      <c r="M76" s="109"/>
      <c r="N76" s="110"/>
      <c r="O76" s="110"/>
      <c r="P76" s="207">
        <v>2</v>
      </c>
      <c r="Q76" s="197"/>
      <c r="R76" s="197"/>
      <c r="S76" s="198"/>
      <c r="T76" s="198"/>
      <c r="U76" s="200"/>
      <c r="V76" s="200"/>
      <c r="W76" s="189"/>
      <c r="X76" s="190"/>
      <c r="Y76" s="190"/>
      <c r="Z76" s="191"/>
      <c r="AA76" s="110"/>
      <c r="AB76" s="1"/>
      <c r="AC76" s="1"/>
      <c r="AD76" s="1"/>
    </row>
    <row r="77" spans="1:30" ht="15" x14ac:dyDescent="0.2">
      <c r="A77" s="1"/>
      <c r="B77" s="195"/>
      <c r="C77" s="197"/>
      <c r="D77" s="197"/>
      <c r="E77" s="204"/>
      <c r="F77" s="204"/>
      <c r="G77" s="201"/>
      <c r="H77" s="197"/>
      <c r="I77" s="197"/>
      <c r="J77" s="197"/>
      <c r="K77" s="197"/>
      <c r="L77" s="197"/>
      <c r="M77" s="109"/>
      <c r="N77" s="110"/>
      <c r="O77" s="110"/>
      <c r="P77" s="207"/>
      <c r="Q77" s="197"/>
      <c r="R77" s="197"/>
      <c r="S77" s="199"/>
      <c r="T77" s="199"/>
      <c r="U77" s="200"/>
      <c r="V77" s="200"/>
      <c r="W77" s="192"/>
      <c r="X77" s="193"/>
      <c r="Y77" s="193"/>
      <c r="Z77" s="194"/>
      <c r="AA77" s="110"/>
      <c r="AB77" s="1"/>
      <c r="AC77" s="1"/>
      <c r="AD77" s="1"/>
    </row>
    <row r="78" spans="1:30" ht="15" x14ac:dyDescent="0.2">
      <c r="A78" s="1"/>
      <c r="B78" s="195">
        <v>3</v>
      </c>
      <c r="C78" s="197"/>
      <c r="D78" s="197"/>
      <c r="E78" s="204"/>
      <c r="F78" s="204"/>
      <c r="G78" s="201"/>
      <c r="H78" s="197"/>
      <c r="I78" s="197"/>
      <c r="J78" s="197"/>
      <c r="K78" s="197"/>
      <c r="L78" s="197"/>
      <c r="M78" s="109"/>
      <c r="N78" s="110"/>
      <c r="O78" s="110"/>
      <c r="P78" s="195">
        <v>3</v>
      </c>
      <c r="Q78" s="197"/>
      <c r="R78" s="197"/>
      <c r="S78" s="198"/>
      <c r="T78" s="198"/>
      <c r="U78" s="201"/>
      <c r="V78" s="201"/>
      <c r="W78" s="189"/>
      <c r="X78" s="190"/>
      <c r="Y78" s="190"/>
      <c r="Z78" s="191"/>
      <c r="AA78" s="110"/>
      <c r="AB78" s="1"/>
      <c r="AC78" s="1"/>
      <c r="AD78" s="1"/>
    </row>
    <row r="79" spans="1:30" ht="15" x14ac:dyDescent="0.2">
      <c r="A79" s="1"/>
      <c r="B79" s="195"/>
      <c r="C79" s="197"/>
      <c r="D79" s="197"/>
      <c r="E79" s="204"/>
      <c r="F79" s="204"/>
      <c r="G79" s="201"/>
      <c r="H79" s="197"/>
      <c r="I79" s="197"/>
      <c r="J79" s="197"/>
      <c r="K79" s="197"/>
      <c r="L79" s="197"/>
      <c r="M79" s="109"/>
      <c r="N79" s="110"/>
      <c r="O79" s="110"/>
      <c r="P79" s="195"/>
      <c r="Q79" s="197"/>
      <c r="R79" s="197"/>
      <c r="S79" s="199"/>
      <c r="T79" s="199"/>
      <c r="U79" s="201"/>
      <c r="V79" s="201"/>
      <c r="W79" s="192"/>
      <c r="X79" s="193"/>
      <c r="Y79" s="193"/>
      <c r="Z79" s="194"/>
      <c r="AA79" s="110"/>
      <c r="AB79" s="1"/>
      <c r="AC79" s="1"/>
      <c r="AD79" s="1"/>
    </row>
    <row r="80" spans="1:30" ht="15" x14ac:dyDescent="0.2">
      <c r="A80" s="1"/>
      <c r="B80" s="195">
        <v>4</v>
      </c>
      <c r="C80" s="202"/>
      <c r="D80" s="202"/>
      <c r="E80" s="203"/>
      <c r="F80" s="203"/>
      <c r="G80" s="201"/>
      <c r="H80" s="202"/>
      <c r="I80" s="202"/>
      <c r="J80" s="202"/>
      <c r="K80" s="202"/>
      <c r="L80" s="202"/>
      <c r="M80" s="109"/>
      <c r="N80" s="110"/>
      <c r="O80" s="110"/>
      <c r="P80" s="195">
        <v>4</v>
      </c>
      <c r="Q80" s="197"/>
      <c r="R80" s="197"/>
      <c r="S80" s="198"/>
      <c r="T80" s="198"/>
      <c r="U80" s="201"/>
      <c r="V80" s="201"/>
      <c r="W80" s="189"/>
      <c r="X80" s="190"/>
      <c r="Y80" s="190"/>
      <c r="Z80" s="191"/>
      <c r="AA80" s="110"/>
      <c r="AB80" s="1"/>
      <c r="AC80" s="1"/>
      <c r="AD80" s="1"/>
    </row>
    <row r="81" spans="1:34" ht="15" x14ac:dyDescent="0.2">
      <c r="A81" s="1"/>
      <c r="B81" s="195"/>
      <c r="C81" s="202"/>
      <c r="D81" s="202"/>
      <c r="E81" s="203"/>
      <c r="F81" s="203"/>
      <c r="G81" s="201"/>
      <c r="H81" s="202"/>
      <c r="I81" s="202"/>
      <c r="J81" s="202"/>
      <c r="K81" s="202"/>
      <c r="L81" s="202"/>
      <c r="M81" s="109"/>
      <c r="N81" s="110"/>
      <c r="O81" s="110"/>
      <c r="P81" s="195"/>
      <c r="Q81" s="197"/>
      <c r="R81" s="197"/>
      <c r="S81" s="199"/>
      <c r="T81" s="199"/>
      <c r="U81" s="201"/>
      <c r="V81" s="201"/>
      <c r="W81" s="192"/>
      <c r="X81" s="193"/>
      <c r="Y81" s="193"/>
      <c r="Z81" s="194"/>
      <c r="AA81" s="110"/>
      <c r="AB81" s="1"/>
      <c r="AC81" s="1"/>
      <c r="AD81" s="1"/>
    </row>
    <row r="82" spans="1:34" ht="15" x14ac:dyDescent="0.25">
      <c r="A82" s="1"/>
      <c r="B82" s="43"/>
      <c r="C82" s="109"/>
      <c r="D82" s="91"/>
      <c r="E82" s="110"/>
      <c r="F82" s="110"/>
      <c r="G82" s="91"/>
      <c r="H82" s="91"/>
      <c r="I82" s="107"/>
      <c r="J82" s="107"/>
      <c r="K82" s="107"/>
      <c r="L82" s="109"/>
      <c r="M82" s="109"/>
      <c r="N82" s="110"/>
      <c r="O82" s="110"/>
      <c r="P82" s="43"/>
      <c r="Q82" s="43"/>
      <c r="R82" s="109"/>
      <c r="S82" s="109"/>
      <c r="T82" s="110"/>
      <c r="U82" s="110"/>
      <c r="V82" s="110"/>
      <c r="W82" s="83"/>
      <c r="X82" s="38"/>
      <c r="Y82" s="38"/>
      <c r="Z82" s="38"/>
      <c r="AA82" s="110"/>
      <c r="AB82" s="1"/>
      <c r="AC82" s="1"/>
      <c r="AD82" s="1"/>
    </row>
    <row r="83" spans="1:34" ht="15" x14ac:dyDescent="0.25">
      <c r="A83" s="1"/>
      <c r="B83" s="43"/>
      <c r="C83" s="109"/>
      <c r="D83" s="91"/>
      <c r="E83" s="110"/>
      <c r="F83" s="110"/>
      <c r="G83" s="91"/>
      <c r="H83" s="91"/>
      <c r="I83" s="107"/>
      <c r="J83" s="107"/>
      <c r="K83" s="107"/>
      <c r="L83" s="109"/>
      <c r="M83" s="109"/>
      <c r="N83" s="110"/>
      <c r="O83" s="110"/>
      <c r="P83" s="43"/>
      <c r="Q83" s="43"/>
      <c r="R83" s="109"/>
      <c r="S83" s="109"/>
      <c r="T83" s="110"/>
      <c r="U83" s="110"/>
      <c r="V83" s="110"/>
      <c r="W83" s="83"/>
      <c r="X83" s="109"/>
      <c r="Y83" s="109"/>
      <c r="Z83" s="110"/>
      <c r="AA83" s="110"/>
      <c r="AB83" s="1"/>
      <c r="AC83" s="1"/>
      <c r="AD83" s="1"/>
    </row>
    <row r="84" spans="1:34" ht="15" x14ac:dyDescent="0.25">
      <c r="A84" s="1"/>
      <c r="B84" s="43"/>
      <c r="C84" s="91"/>
      <c r="D84" s="91"/>
      <c r="E84" s="110"/>
      <c r="F84" s="110"/>
      <c r="G84" s="91"/>
      <c r="H84" s="91"/>
      <c r="I84" s="107"/>
      <c r="J84" s="107"/>
      <c r="K84" s="107"/>
      <c r="L84" s="109"/>
      <c r="M84" s="109"/>
      <c r="N84" s="110"/>
      <c r="O84" s="110"/>
      <c r="P84" s="43"/>
      <c r="Q84" s="43"/>
      <c r="R84" s="109"/>
      <c r="S84" s="109"/>
      <c r="T84" s="110"/>
      <c r="U84" s="110"/>
      <c r="V84" s="110"/>
      <c r="W84" s="83"/>
      <c r="X84" s="109"/>
      <c r="Y84" s="109"/>
      <c r="Z84" s="110"/>
      <c r="AA84" s="110"/>
      <c r="AB84" s="1"/>
      <c r="AC84" s="1"/>
      <c r="AD84" s="1"/>
    </row>
    <row r="85" spans="1:34" ht="15" x14ac:dyDescent="0.25">
      <c r="A85" s="1"/>
      <c r="B85" s="43"/>
      <c r="C85" s="91"/>
      <c r="D85" s="91"/>
      <c r="E85" s="110"/>
      <c r="F85" s="110"/>
      <c r="G85" s="299"/>
      <c r="H85" s="299"/>
      <c r="I85" s="108"/>
      <c r="J85" s="108"/>
      <c r="K85" s="108"/>
      <c r="L85" s="109"/>
      <c r="M85" s="109"/>
      <c r="N85" s="110"/>
      <c r="O85" s="110"/>
      <c r="P85" s="43"/>
      <c r="Q85" s="43"/>
      <c r="R85" s="109"/>
      <c r="S85" s="109"/>
      <c r="T85" s="110"/>
      <c r="U85" s="110"/>
      <c r="V85" s="110"/>
      <c r="W85" s="83"/>
      <c r="X85" s="109"/>
      <c r="Y85" s="109"/>
      <c r="Z85" s="110"/>
      <c r="AA85" s="110"/>
      <c r="AB85" s="1"/>
      <c r="AC85" s="1"/>
      <c r="AD85" s="1"/>
    </row>
    <row r="86" spans="1:34" ht="15.75" x14ac:dyDescent="0.25">
      <c r="A86" s="1"/>
      <c r="B86" s="43"/>
      <c r="C86" s="112"/>
      <c r="D86" s="112"/>
      <c r="E86" s="111"/>
      <c r="F86" s="43"/>
      <c r="G86" s="299"/>
      <c r="H86" s="299"/>
      <c r="I86" s="108"/>
      <c r="J86" s="108"/>
      <c r="K86" s="108"/>
      <c r="L86" s="108"/>
      <c r="M86" s="81"/>
      <c r="N86" s="54"/>
      <c r="O86" s="54"/>
      <c r="P86" s="161"/>
      <c r="Q86" s="53"/>
      <c r="R86" s="43"/>
      <c r="S86" s="43"/>
      <c r="T86" s="43"/>
      <c r="U86" s="82"/>
      <c r="V86" s="83"/>
      <c r="W86" s="83"/>
      <c r="X86" s="109"/>
      <c r="Y86" s="109"/>
      <c r="Z86" s="110"/>
      <c r="AA86" s="64"/>
      <c r="AB86" s="1"/>
      <c r="AC86" s="1"/>
      <c r="AD86" s="1"/>
    </row>
    <row r="87" spans="1:34" ht="15" x14ac:dyDescent="0.25">
      <c r="A87" s="43"/>
      <c r="B87" s="43"/>
      <c r="C87" s="50"/>
      <c r="D87" s="50"/>
      <c r="E87" s="50"/>
      <c r="F87" s="50"/>
      <c r="G87" s="43"/>
      <c r="H87" s="43"/>
      <c r="I87" s="43"/>
      <c r="J87" s="81"/>
      <c r="K87" s="54"/>
      <c r="L87" s="54"/>
      <c r="M87" s="81"/>
      <c r="N87" s="35"/>
      <c r="O87" s="35"/>
      <c r="P87" s="15"/>
      <c r="Q87" s="53"/>
      <c r="R87" s="43"/>
      <c r="S87" s="43"/>
      <c r="T87" s="43"/>
      <c r="U87" s="43"/>
      <c r="V87" s="56"/>
      <c r="W87" s="74"/>
      <c r="X87" s="83"/>
      <c r="Y87" s="100"/>
      <c r="Z87" s="100"/>
      <c r="AA87" s="43"/>
      <c r="AB87" s="1"/>
      <c r="AC87" s="1"/>
      <c r="AD87" s="1"/>
    </row>
    <row r="88" spans="1:34" ht="13.9" customHeight="1" x14ac:dyDescent="0.2">
      <c r="A88" s="1"/>
      <c r="B88" s="14"/>
      <c r="C88" s="300"/>
      <c r="D88" s="300"/>
      <c r="E88" s="300"/>
      <c r="F88" s="300"/>
      <c r="G88" s="300"/>
      <c r="H88" s="44"/>
      <c r="I88" s="43"/>
      <c r="J88" s="45"/>
      <c r="K88" s="45"/>
      <c r="L88" s="46"/>
      <c r="M88" s="46"/>
      <c r="N88" s="46"/>
      <c r="O88" s="47"/>
      <c r="P88" s="46"/>
      <c r="Q88" s="46"/>
      <c r="R88" s="28"/>
      <c r="S88" s="79"/>
      <c r="T88" s="99"/>
      <c r="U88" s="65"/>
      <c r="V88" s="68"/>
      <c r="W88" s="68"/>
      <c r="X88" s="74"/>
      <c r="Y88" s="43"/>
      <c r="Z88" s="43"/>
      <c r="AA88" s="68"/>
      <c r="AB88" s="68"/>
      <c r="AC88" s="66"/>
      <c r="AD88" s="1"/>
      <c r="AE88" s="151"/>
      <c r="AF88" s="151"/>
      <c r="AG88" s="151"/>
      <c r="AH88" s="151"/>
    </row>
    <row r="89" spans="1:34" ht="13.9" customHeight="1" x14ac:dyDescent="0.25">
      <c r="A89" s="1"/>
      <c r="B89" s="14"/>
      <c r="C89" s="300"/>
      <c r="D89" s="300"/>
      <c r="E89" s="300"/>
      <c r="F89" s="300"/>
      <c r="G89" s="300"/>
      <c r="H89" s="44"/>
      <c r="I89" s="43"/>
      <c r="J89" s="45"/>
      <c r="K89" s="45"/>
      <c r="L89" s="46"/>
      <c r="M89" s="46"/>
      <c r="N89" s="46"/>
      <c r="O89" s="47"/>
      <c r="P89" s="46"/>
      <c r="Q89" s="46"/>
      <c r="R89" s="28"/>
      <c r="S89" s="43"/>
      <c r="T89" s="43"/>
      <c r="U89" s="43"/>
      <c r="V89" s="43"/>
      <c r="W89" s="43"/>
      <c r="X89" s="68"/>
      <c r="Y89" s="68"/>
      <c r="Z89" s="68"/>
      <c r="AA89" s="161"/>
      <c r="AB89" s="161"/>
      <c r="AC89" s="161"/>
      <c r="AD89" s="1"/>
      <c r="AE89" s="151"/>
      <c r="AF89" s="151"/>
      <c r="AG89" s="151"/>
      <c r="AH89" s="151"/>
    </row>
    <row r="90" spans="1:34" ht="19.5" customHeight="1" x14ac:dyDescent="0.25">
      <c r="A90" s="1"/>
      <c r="B90" s="14"/>
      <c r="C90" s="301" t="s">
        <v>57</v>
      </c>
      <c r="D90" s="301"/>
      <c r="E90" s="301"/>
      <c r="F90" s="301"/>
      <c r="G90" s="301"/>
      <c r="H90" s="301"/>
      <c r="I90" s="43"/>
      <c r="J90" s="45"/>
      <c r="K90" s="45"/>
      <c r="L90" s="46"/>
      <c r="M90" s="46"/>
      <c r="N90" s="46"/>
      <c r="O90" s="47"/>
      <c r="P90" s="46"/>
      <c r="Q90" s="46"/>
      <c r="R90" s="96"/>
      <c r="S90" s="303" t="s">
        <v>58</v>
      </c>
      <c r="T90" s="303"/>
      <c r="U90" s="303"/>
      <c r="V90" s="303"/>
      <c r="W90" s="303"/>
      <c r="X90" s="161"/>
      <c r="Y90" s="161"/>
      <c r="Z90" s="161"/>
      <c r="AA90" s="80"/>
      <c r="AB90" s="80"/>
      <c r="AC90" s="80"/>
      <c r="AD90" s="1"/>
      <c r="AE90" s="151"/>
      <c r="AF90" s="151"/>
      <c r="AG90" s="151"/>
      <c r="AH90" s="151"/>
    </row>
    <row r="91" spans="1:34" ht="13.5" customHeight="1" x14ac:dyDescent="0.2">
      <c r="A91" s="1"/>
      <c r="B91" s="14"/>
      <c r="C91" s="302"/>
      <c r="D91" s="302"/>
      <c r="E91" s="302"/>
      <c r="F91" s="302"/>
      <c r="G91" s="302"/>
      <c r="H91" s="302"/>
      <c r="I91" s="43"/>
      <c r="J91" s="45"/>
      <c r="K91" s="45"/>
      <c r="L91" s="46"/>
      <c r="M91" s="46"/>
      <c r="N91" s="123"/>
      <c r="O91" s="47"/>
      <c r="P91" s="46"/>
      <c r="Q91" s="46"/>
      <c r="R91" s="28"/>
      <c r="S91" s="304" t="s">
        <v>110</v>
      </c>
      <c r="T91" s="305"/>
      <c r="U91" s="305"/>
      <c r="V91" s="305"/>
      <c r="W91" s="305"/>
      <c r="X91" s="305"/>
      <c r="Y91" s="305"/>
      <c r="Z91" s="305"/>
      <c r="AA91" s="305"/>
      <c r="AB91" s="305"/>
      <c r="AC91" s="80"/>
      <c r="AD91" s="1"/>
      <c r="AE91" s="151"/>
      <c r="AF91" s="151"/>
      <c r="AG91" s="151"/>
      <c r="AH91" s="151"/>
    </row>
    <row r="92" spans="1:34" ht="13.9" customHeight="1" x14ac:dyDescent="0.2">
      <c r="A92" s="1"/>
      <c r="B92" s="14"/>
      <c r="C92" s="275" t="s">
        <v>40</v>
      </c>
      <c r="D92" s="276"/>
      <c r="E92" s="276"/>
      <c r="F92" s="277"/>
      <c r="G92" s="308" t="s">
        <v>100</v>
      </c>
      <c r="H92" s="309"/>
      <c r="I92" s="309"/>
      <c r="J92" s="309"/>
      <c r="K92" s="309"/>
      <c r="L92" s="310"/>
      <c r="M92" s="46"/>
      <c r="N92" s="46"/>
      <c r="O92" s="47"/>
      <c r="P92" s="46"/>
      <c r="Q92" s="46"/>
      <c r="R92" s="28"/>
      <c r="S92" s="306"/>
      <c r="T92" s="307"/>
      <c r="U92" s="307"/>
      <c r="V92" s="307"/>
      <c r="W92" s="307"/>
      <c r="X92" s="307"/>
      <c r="Y92" s="307"/>
      <c r="Z92" s="307"/>
      <c r="AA92" s="307"/>
      <c r="AB92" s="307"/>
      <c r="AC92" s="80"/>
      <c r="AD92" s="1"/>
      <c r="AE92" s="151"/>
      <c r="AF92" s="151"/>
      <c r="AG92" s="151"/>
      <c r="AH92" s="151"/>
    </row>
    <row r="93" spans="1:34" ht="53.25" customHeight="1" x14ac:dyDescent="0.25">
      <c r="A93" s="1"/>
      <c r="B93" s="14"/>
      <c r="C93" s="278"/>
      <c r="D93" s="279"/>
      <c r="E93" s="279"/>
      <c r="F93" s="280"/>
      <c r="G93" s="311"/>
      <c r="H93" s="312"/>
      <c r="I93" s="312"/>
      <c r="J93" s="312"/>
      <c r="K93" s="312"/>
      <c r="L93" s="313"/>
      <c r="M93" s="46"/>
      <c r="N93" s="46"/>
      <c r="O93" s="47"/>
      <c r="P93" s="46"/>
      <c r="Q93" s="46"/>
      <c r="R93" s="28"/>
      <c r="S93" s="115" t="s">
        <v>48</v>
      </c>
      <c r="T93" s="150" t="s">
        <v>73</v>
      </c>
      <c r="U93" s="117" t="s">
        <v>74</v>
      </c>
      <c r="V93" s="150" t="s">
        <v>75</v>
      </c>
      <c r="W93" s="150" t="s">
        <v>77</v>
      </c>
      <c r="X93" s="116" t="s">
        <v>53</v>
      </c>
      <c r="Y93" s="114" t="s">
        <v>59</v>
      </c>
      <c r="Z93" s="150" t="s">
        <v>49</v>
      </c>
      <c r="AA93" s="150" t="s">
        <v>76</v>
      </c>
      <c r="AB93" s="116" t="s">
        <v>26</v>
      </c>
      <c r="AC93" s="67"/>
      <c r="AD93" s="69"/>
      <c r="AE93" s="152"/>
      <c r="AF93" s="153"/>
      <c r="AG93" s="151"/>
      <c r="AH93" s="151"/>
    </row>
    <row r="94" spans="1:34" ht="13.9" customHeight="1" x14ac:dyDescent="0.25">
      <c r="A94" s="1"/>
      <c r="B94" s="14"/>
      <c r="C94" s="278"/>
      <c r="D94" s="279"/>
      <c r="E94" s="279"/>
      <c r="F94" s="280"/>
      <c r="G94" s="314" t="s">
        <v>42</v>
      </c>
      <c r="H94" s="315"/>
      <c r="I94" s="315"/>
      <c r="J94" s="315"/>
      <c r="K94" s="315"/>
      <c r="L94" s="315"/>
      <c r="M94" s="46"/>
      <c r="N94" s="46"/>
      <c r="O94" s="47"/>
      <c r="P94" s="46"/>
      <c r="Q94" s="46"/>
      <c r="R94" s="28"/>
      <c r="S94" s="167">
        <v>20000000</v>
      </c>
      <c r="T94" s="167">
        <v>150000</v>
      </c>
      <c r="U94" s="124">
        <v>4356000</v>
      </c>
      <c r="V94" s="124">
        <v>316000</v>
      </c>
      <c r="W94" s="185">
        <v>50000</v>
      </c>
      <c r="X94" s="124">
        <v>120000</v>
      </c>
      <c r="Y94" s="124">
        <v>7000000</v>
      </c>
      <c r="Z94" s="124">
        <v>10200000</v>
      </c>
      <c r="AA94" s="124">
        <v>310000</v>
      </c>
      <c r="AB94" s="125">
        <f>S94+T94+U94+V94+W94+X94+Y94+Z94+AA94</f>
        <v>42502000</v>
      </c>
      <c r="AC94" s="39"/>
      <c r="AD94" s="65"/>
      <c r="AE94" s="152"/>
      <c r="AF94" s="154"/>
      <c r="AG94" s="151"/>
      <c r="AH94" s="151"/>
    </row>
    <row r="95" spans="1:34" ht="13.9" customHeight="1" x14ac:dyDescent="0.25">
      <c r="A95" s="1"/>
      <c r="B95" s="14"/>
      <c r="C95" s="278"/>
      <c r="D95" s="279"/>
      <c r="E95" s="279"/>
      <c r="F95" s="280"/>
      <c r="G95" s="316"/>
      <c r="H95" s="316"/>
      <c r="I95" s="316"/>
      <c r="J95" s="316"/>
      <c r="K95" s="316"/>
      <c r="L95" s="316"/>
      <c r="M95" s="46"/>
      <c r="N95" s="46"/>
      <c r="O95" s="47"/>
      <c r="P95" s="46"/>
      <c r="Q95" s="46"/>
      <c r="R95" s="28"/>
      <c r="S95" s="48"/>
      <c r="T95" s="43"/>
      <c r="U95" s="39"/>
      <c r="V95" s="39"/>
      <c r="W95" s="39"/>
      <c r="X95" s="38"/>
      <c r="Y95" s="38"/>
      <c r="Z95" s="38"/>
      <c r="AA95" s="43"/>
      <c r="AB95" s="43"/>
      <c r="AC95" s="72"/>
      <c r="AD95" s="1"/>
      <c r="AE95" s="151"/>
      <c r="AF95" s="151"/>
      <c r="AG95" s="151"/>
      <c r="AH95" s="151"/>
    </row>
    <row r="96" spans="1:34" ht="13.9" customHeight="1" x14ac:dyDescent="0.25">
      <c r="A96" s="1"/>
      <c r="B96" s="14"/>
      <c r="C96" s="281"/>
      <c r="D96" s="282"/>
      <c r="E96" s="282"/>
      <c r="F96" s="283"/>
      <c r="G96" s="317"/>
      <c r="H96" s="317"/>
      <c r="I96" s="317"/>
      <c r="J96" s="317"/>
      <c r="K96" s="317"/>
      <c r="L96" s="316"/>
      <c r="M96" s="46"/>
      <c r="N96" s="46"/>
      <c r="O96" s="47"/>
      <c r="P96" s="46"/>
      <c r="Q96" s="46"/>
      <c r="R96" s="28"/>
      <c r="S96" s="48"/>
      <c r="T96" s="43"/>
      <c r="U96" s="39"/>
      <c r="V96" s="39"/>
      <c r="W96" s="39"/>
      <c r="X96" s="65"/>
      <c r="Y96" s="43"/>
      <c r="Z96" s="39"/>
      <c r="AA96" s="296"/>
      <c r="AB96" s="296"/>
      <c r="AC96" s="72"/>
      <c r="AD96" s="1"/>
      <c r="AE96" s="151"/>
      <c r="AF96" s="151"/>
      <c r="AG96" s="151"/>
      <c r="AH96" s="151"/>
    </row>
    <row r="97" spans="1:30" ht="13.9" customHeight="1" x14ac:dyDescent="0.25">
      <c r="A97" s="1"/>
      <c r="B97" s="14"/>
      <c r="C97" s="275" t="s">
        <v>41</v>
      </c>
      <c r="D97" s="276"/>
      <c r="E97" s="276"/>
      <c r="F97" s="277"/>
      <c r="G97" s="284" t="s">
        <v>66</v>
      </c>
      <c r="H97" s="285"/>
      <c r="I97" s="285"/>
      <c r="J97" s="285"/>
      <c r="K97" s="285"/>
      <c r="L97" s="285"/>
      <c r="M97" s="290" t="s">
        <v>54</v>
      </c>
      <c r="N97" s="292"/>
      <c r="O97" s="47"/>
      <c r="P97" s="46"/>
      <c r="Q97" s="46"/>
      <c r="R97" s="28"/>
      <c r="S97" s="48"/>
      <c r="T97" s="43"/>
      <c r="U97" s="70"/>
      <c r="V97" s="70"/>
      <c r="W97" s="70"/>
      <c r="X97" s="296"/>
      <c r="Y97" s="296"/>
      <c r="Z97" s="39"/>
      <c r="AA97" s="36"/>
      <c r="AB97" s="37"/>
      <c r="AC97" s="72"/>
      <c r="AD97" s="1"/>
    </row>
    <row r="98" spans="1:30" ht="13.9" customHeight="1" x14ac:dyDescent="0.25">
      <c r="A98" s="1"/>
      <c r="B98" s="14"/>
      <c r="C98" s="278"/>
      <c r="D98" s="279"/>
      <c r="E98" s="279"/>
      <c r="F98" s="280"/>
      <c r="G98" s="286"/>
      <c r="H98" s="287"/>
      <c r="I98" s="287"/>
      <c r="J98" s="287"/>
      <c r="K98" s="287"/>
      <c r="L98" s="287"/>
      <c r="M98" s="291"/>
      <c r="N98" s="293"/>
      <c r="O98" s="47"/>
      <c r="P98" s="46"/>
      <c r="Q98" s="46"/>
      <c r="R98" s="28"/>
      <c r="S98" s="48"/>
      <c r="T98" s="43"/>
      <c r="U98" s="70"/>
      <c r="V98" s="70"/>
      <c r="W98" s="70"/>
      <c r="X98" s="70"/>
      <c r="Y98" s="70"/>
      <c r="Z98" s="39"/>
      <c r="AA98" s="36"/>
      <c r="AB98" s="37"/>
      <c r="AC98" s="72"/>
      <c r="AD98" s="1"/>
    </row>
    <row r="99" spans="1:30" ht="13.9" customHeight="1" x14ac:dyDescent="0.25">
      <c r="A99" s="1"/>
      <c r="B99" s="14"/>
      <c r="C99" s="278"/>
      <c r="D99" s="279"/>
      <c r="E99" s="279"/>
      <c r="F99" s="280"/>
      <c r="G99" s="286"/>
      <c r="H99" s="287"/>
      <c r="I99" s="287"/>
      <c r="J99" s="287"/>
      <c r="K99" s="287"/>
      <c r="L99" s="287"/>
      <c r="M99" s="291"/>
      <c r="N99" s="294"/>
      <c r="O99" s="47"/>
      <c r="P99" s="46"/>
      <c r="Q99" s="46"/>
      <c r="R99" s="28"/>
      <c r="S99" s="48"/>
      <c r="T99" s="43"/>
      <c r="U99" s="70"/>
      <c r="V99" s="70"/>
      <c r="W99" s="70"/>
      <c r="X99" s="70"/>
      <c r="Y99" s="70"/>
      <c r="Z99" s="39"/>
      <c r="AA99" s="36"/>
      <c r="AB99" s="37"/>
      <c r="AC99" s="72"/>
      <c r="AD99" s="1"/>
    </row>
    <row r="100" spans="1:30" ht="13.9" customHeight="1" x14ac:dyDescent="0.25">
      <c r="A100" s="1"/>
      <c r="B100" s="14"/>
      <c r="C100" s="278"/>
      <c r="D100" s="279"/>
      <c r="E100" s="279"/>
      <c r="F100" s="280"/>
      <c r="G100" s="286"/>
      <c r="H100" s="287"/>
      <c r="I100" s="287"/>
      <c r="J100" s="287"/>
      <c r="K100" s="287"/>
      <c r="L100" s="287"/>
      <c r="M100" s="291"/>
      <c r="N100" s="297">
        <v>10</v>
      </c>
      <c r="O100" s="47"/>
      <c r="P100" s="60"/>
      <c r="Q100" s="46"/>
      <c r="R100" s="28"/>
      <c r="S100" s="48"/>
      <c r="T100" s="43"/>
      <c r="U100" s="70"/>
      <c r="V100" s="70"/>
      <c r="W100" s="70"/>
      <c r="X100" s="70"/>
      <c r="Y100" s="70"/>
      <c r="Z100" s="39"/>
      <c r="AA100" s="36"/>
      <c r="AB100" s="37"/>
      <c r="AC100" s="72"/>
      <c r="AD100" s="38"/>
    </row>
    <row r="101" spans="1:30" ht="13.9" customHeight="1" x14ac:dyDescent="0.25">
      <c r="A101" s="1"/>
      <c r="B101" s="14"/>
      <c r="C101" s="278"/>
      <c r="D101" s="279"/>
      <c r="E101" s="279"/>
      <c r="F101" s="280"/>
      <c r="G101" s="286"/>
      <c r="H101" s="287"/>
      <c r="I101" s="287"/>
      <c r="J101" s="287"/>
      <c r="K101" s="287"/>
      <c r="L101" s="287"/>
      <c r="M101" s="291"/>
      <c r="N101" s="297"/>
      <c r="O101" s="46"/>
      <c r="P101" s="47"/>
      <c r="Q101" s="28"/>
      <c r="R101" s="48"/>
      <c r="S101" s="3"/>
      <c r="T101" s="70"/>
      <c r="U101" s="70"/>
      <c r="V101" s="70"/>
      <c r="W101" s="70"/>
      <c r="X101" s="70"/>
      <c r="Y101" s="70"/>
      <c r="Z101" s="39"/>
      <c r="AA101" s="37"/>
      <c r="AB101" s="72"/>
      <c r="AC101" s="43"/>
      <c r="AD101" s="38"/>
    </row>
    <row r="102" spans="1:30" ht="14.25" customHeight="1" x14ac:dyDescent="0.25">
      <c r="A102" s="1"/>
      <c r="B102" s="14"/>
      <c r="C102" s="278"/>
      <c r="D102" s="279"/>
      <c r="E102" s="279"/>
      <c r="F102" s="280"/>
      <c r="G102" s="286"/>
      <c r="H102" s="287"/>
      <c r="I102" s="287"/>
      <c r="J102" s="287"/>
      <c r="K102" s="287"/>
      <c r="L102" s="287"/>
      <c r="M102" s="291"/>
      <c r="N102" s="298"/>
      <c r="O102" s="46"/>
      <c r="P102" s="47"/>
      <c r="Q102" s="28"/>
      <c r="R102" s="48"/>
      <c r="S102" s="3"/>
      <c r="T102" s="70"/>
      <c r="U102" s="70"/>
      <c r="V102" s="70"/>
      <c r="W102" s="70"/>
      <c r="X102" s="70"/>
      <c r="Y102" s="39"/>
      <c r="Z102" s="36"/>
      <c r="AA102" s="37"/>
      <c r="AB102" s="72"/>
      <c r="AC102" s="43"/>
      <c r="AD102" s="38"/>
    </row>
    <row r="103" spans="1:30" ht="24.75" customHeight="1" x14ac:dyDescent="0.25">
      <c r="A103" s="1"/>
      <c r="B103" s="14"/>
      <c r="C103" s="281"/>
      <c r="D103" s="282"/>
      <c r="E103" s="282"/>
      <c r="F103" s="283"/>
      <c r="G103" s="288"/>
      <c r="H103" s="289"/>
      <c r="I103" s="289"/>
      <c r="J103" s="289"/>
      <c r="K103" s="289"/>
      <c r="L103" s="289"/>
      <c r="M103" s="291"/>
      <c r="N103" s="293"/>
      <c r="O103" s="46"/>
      <c r="P103" s="47"/>
      <c r="Q103" s="28"/>
      <c r="R103" s="48"/>
      <c r="S103" s="3"/>
      <c r="T103" s="70"/>
      <c r="U103" s="70"/>
      <c r="V103" s="70"/>
      <c r="W103" s="70"/>
      <c r="X103" s="70"/>
      <c r="Y103" s="39"/>
      <c r="Z103" s="36"/>
      <c r="AA103" s="37"/>
      <c r="AB103" s="72"/>
      <c r="AC103" s="43"/>
      <c r="AD103" s="38"/>
    </row>
    <row r="104" spans="1:30" ht="13.9" customHeight="1" x14ac:dyDescent="0.25">
      <c r="A104" s="1"/>
      <c r="B104" s="14"/>
      <c r="C104" s="246" t="s">
        <v>62</v>
      </c>
      <c r="D104" s="247"/>
      <c r="E104" s="247"/>
      <c r="F104" s="248"/>
      <c r="G104" s="255" t="s">
        <v>60</v>
      </c>
      <c r="H104" s="256"/>
      <c r="I104" s="256"/>
      <c r="J104" s="256"/>
      <c r="K104" s="256"/>
      <c r="L104" s="256"/>
      <c r="M104" s="263" t="s">
        <v>45</v>
      </c>
      <c r="N104" s="264"/>
      <c r="O104" s="263" t="s">
        <v>46</v>
      </c>
      <c r="P104" s="264"/>
      <c r="Q104" s="267"/>
      <c r="R104" s="28"/>
      <c r="S104" s="48"/>
      <c r="T104" s="43"/>
      <c r="U104" s="70"/>
      <c r="V104" s="70"/>
      <c r="W104" s="70"/>
      <c r="X104" s="70"/>
      <c r="Y104" s="39"/>
      <c r="Z104" s="36"/>
      <c r="AA104" s="36"/>
      <c r="AB104" s="37"/>
      <c r="AC104" s="72"/>
      <c r="AD104" s="38"/>
    </row>
    <row r="105" spans="1:30" ht="13.9" customHeight="1" x14ac:dyDescent="0.25">
      <c r="A105" s="1"/>
      <c r="B105" s="14"/>
      <c r="C105" s="249"/>
      <c r="D105" s="250"/>
      <c r="E105" s="250"/>
      <c r="F105" s="251"/>
      <c r="G105" s="257"/>
      <c r="H105" s="258"/>
      <c r="I105" s="258"/>
      <c r="J105" s="258"/>
      <c r="K105" s="258"/>
      <c r="L105" s="258"/>
      <c r="M105" s="265"/>
      <c r="N105" s="266"/>
      <c r="O105" s="265"/>
      <c r="P105" s="266"/>
      <c r="Q105" s="268"/>
      <c r="R105" s="28"/>
      <c r="S105" s="48"/>
      <c r="T105" s="43"/>
      <c r="U105" s="70"/>
      <c r="V105" s="70"/>
      <c r="W105" s="70"/>
      <c r="X105" s="70"/>
      <c r="Y105" s="70"/>
      <c r="Z105" s="39"/>
      <c r="AA105" s="56"/>
      <c r="AB105" s="43"/>
      <c r="AC105" s="72"/>
      <c r="AD105" s="1"/>
    </row>
    <row r="106" spans="1:30" ht="46.5" customHeight="1" x14ac:dyDescent="0.2">
      <c r="A106" s="1"/>
      <c r="B106" s="14"/>
      <c r="C106" s="249"/>
      <c r="D106" s="250"/>
      <c r="E106" s="250"/>
      <c r="F106" s="251"/>
      <c r="G106" s="257"/>
      <c r="H106" s="258"/>
      <c r="I106" s="258"/>
      <c r="J106" s="258"/>
      <c r="K106" s="258"/>
      <c r="L106" s="258"/>
      <c r="M106" s="265"/>
      <c r="N106" s="266"/>
      <c r="O106" s="265"/>
      <c r="P106" s="266"/>
      <c r="Q106" s="268"/>
      <c r="R106" s="28"/>
      <c r="S106" s="48"/>
      <c r="T106" s="43"/>
      <c r="U106" s="70"/>
      <c r="V106" s="70"/>
      <c r="W106" s="70"/>
      <c r="X106" s="70"/>
      <c r="Y106" s="70"/>
      <c r="Z106" s="56"/>
      <c r="AA106" s="69"/>
      <c r="AB106" s="71"/>
      <c r="AC106" s="66"/>
      <c r="AD106" s="1"/>
    </row>
    <row r="107" spans="1:30" ht="13.9" customHeight="1" x14ac:dyDescent="0.25">
      <c r="A107" s="1"/>
      <c r="B107" s="14"/>
      <c r="C107" s="249"/>
      <c r="D107" s="250"/>
      <c r="E107" s="250"/>
      <c r="F107" s="251"/>
      <c r="G107" s="257"/>
      <c r="H107" s="258"/>
      <c r="I107" s="258"/>
      <c r="J107" s="258"/>
      <c r="K107" s="258"/>
      <c r="L107" s="258"/>
      <c r="M107" s="118" t="s">
        <v>43</v>
      </c>
      <c r="N107" s="169">
        <v>1</v>
      </c>
      <c r="O107" s="119" t="s">
        <v>43</v>
      </c>
      <c r="P107" s="95"/>
      <c r="Q107" s="145"/>
      <c r="R107" s="28"/>
      <c r="S107" s="48"/>
      <c r="T107" s="43"/>
      <c r="U107" s="160"/>
      <c r="V107" s="161"/>
      <c r="W107" s="161"/>
      <c r="X107" s="70"/>
      <c r="Y107" s="70"/>
      <c r="Z107" s="69"/>
      <c r="AA107" s="161"/>
      <c r="AB107" s="161"/>
      <c r="AC107" s="161"/>
      <c r="AD107" s="1"/>
    </row>
    <row r="108" spans="1:30" ht="13.9" customHeight="1" x14ac:dyDescent="0.25">
      <c r="A108" s="1"/>
      <c r="B108" s="49"/>
      <c r="C108" s="249"/>
      <c r="D108" s="250"/>
      <c r="E108" s="250"/>
      <c r="F108" s="251"/>
      <c r="G108" s="257"/>
      <c r="H108" s="258"/>
      <c r="I108" s="258"/>
      <c r="J108" s="258"/>
      <c r="K108" s="258"/>
      <c r="L108" s="258"/>
      <c r="M108" s="93"/>
      <c r="N108" s="139"/>
      <c r="O108" s="140"/>
      <c r="P108" s="94"/>
      <c r="Q108" s="141"/>
      <c r="R108" s="28"/>
      <c r="S108" s="48"/>
      <c r="T108" s="43"/>
      <c r="U108" s="162"/>
      <c r="V108" s="163"/>
      <c r="W108" s="163"/>
      <c r="X108" s="161"/>
      <c r="Y108" s="161"/>
      <c r="Z108" s="161"/>
      <c r="AA108" s="163"/>
      <c r="AB108" s="163"/>
      <c r="AC108" s="163"/>
      <c r="AD108" s="1"/>
    </row>
    <row r="109" spans="1:30" ht="13.9" customHeight="1" x14ac:dyDescent="0.2">
      <c r="A109" s="1"/>
      <c r="B109" s="49"/>
      <c r="C109" s="249"/>
      <c r="D109" s="250"/>
      <c r="E109" s="250"/>
      <c r="F109" s="251"/>
      <c r="G109" s="257"/>
      <c r="H109" s="258"/>
      <c r="I109" s="258"/>
      <c r="J109" s="258"/>
      <c r="K109" s="258"/>
      <c r="L109" s="259"/>
      <c r="M109" s="269" t="s">
        <v>44</v>
      </c>
      <c r="N109" s="143">
        <v>8053</v>
      </c>
      <c r="O109" s="271" t="s">
        <v>47</v>
      </c>
      <c r="P109" s="272"/>
      <c r="Q109" s="144"/>
      <c r="R109" s="28"/>
      <c r="S109" s="48"/>
      <c r="T109" s="43"/>
      <c r="U109" s="159"/>
      <c r="V109" s="164"/>
      <c r="W109" s="164"/>
      <c r="X109" s="163"/>
      <c r="Y109" s="163"/>
      <c r="Z109" s="163"/>
      <c r="AA109" s="164"/>
      <c r="AB109" s="164"/>
      <c r="AC109" s="164"/>
      <c r="AD109" s="1"/>
    </row>
    <row r="110" spans="1:30" ht="35.25" customHeight="1" x14ac:dyDescent="0.2">
      <c r="A110" s="1"/>
      <c r="B110" s="49"/>
      <c r="C110" s="252"/>
      <c r="D110" s="253"/>
      <c r="E110" s="253"/>
      <c r="F110" s="254"/>
      <c r="G110" s="260"/>
      <c r="H110" s="261"/>
      <c r="I110" s="261"/>
      <c r="J110" s="261"/>
      <c r="K110" s="261"/>
      <c r="L110" s="262"/>
      <c r="M110" s="270"/>
      <c r="N110" s="136"/>
      <c r="O110" s="273"/>
      <c r="P110" s="274"/>
      <c r="Q110" s="142"/>
      <c r="R110" s="28"/>
      <c r="S110" s="48"/>
      <c r="T110" s="43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"/>
    </row>
    <row r="111" spans="1:30" ht="18.600000000000001" customHeight="1" x14ac:dyDescent="0.25">
      <c r="A111" s="1"/>
      <c r="B111" s="49"/>
      <c r="C111" s="247" t="s">
        <v>79</v>
      </c>
      <c r="D111" s="247"/>
      <c r="E111" s="247"/>
      <c r="F111" s="248"/>
      <c r="G111" s="217"/>
      <c r="H111" s="218"/>
      <c r="I111" s="218"/>
      <c r="J111" s="218"/>
      <c r="K111" s="218"/>
      <c r="L111" s="219"/>
      <c r="M111" s="226" t="s">
        <v>112</v>
      </c>
      <c r="N111" s="227"/>
      <c r="O111" s="227"/>
      <c r="P111" s="227"/>
      <c r="Q111" s="227"/>
      <c r="R111" s="28"/>
      <c r="S111" s="48"/>
      <c r="T111" s="43"/>
      <c r="U111" s="160"/>
      <c r="V111" s="161"/>
      <c r="W111" s="161"/>
      <c r="X111" s="164"/>
      <c r="Y111" s="164"/>
      <c r="Z111" s="164"/>
      <c r="AA111" s="161"/>
      <c r="AB111" s="161"/>
      <c r="AC111" s="161"/>
      <c r="AD111" s="1"/>
    </row>
    <row r="112" spans="1:30" ht="13.15" customHeight="1" x14ac:dyDescent="0.25">
      <c r="A112" s="1"/>
      <c r="B112" s="49"/>
      <c r="C112" s="250"/>
      <c r="D112" s="250"/>
      <c r="E112" s="250"/>
      <c r="F112" s="251"/>
      <c r="G112" s="220"/>
      <c r="H112" s="221"/>
      <c r="I112" s="221"/>
      <c r="J112" s="221"/>
      <c r="K112" s="221"/>
      <c r="L112" s="222"/>
      <c r="M112" s="226"/>
      <c r="N112" s="226"/>
      <c r="O112" s="226"/>
      <c r="P112" s="226"/>
      <c r="Q112" s="226"/>
      <c r="R112" s="28"/>
      <c r="S112" s="48"/>
      <c r="T112" s="43"/>
      <c r="U112" s="156"/>
      <c r="V112" s="165"/>
      <c r="W112" s="165"/>
      <c r="X112" s="161"/>
      <c r="Y112" s="161"/>
      <c r="Z112" s="161"/>
      <c r="AA112" s="165"/>
      <c r="AB112" s="165"/>
      <c r="AC112" s="165"/>
      <c r="AD112" s="1"/>
    </row>
    <row r="113" spans="1:30" ht="13.9" customHeight="1" x14ac:dyDescent="0.2">
      <c r="A113" s="1"/>
      <c r="B113" s="49"/>
      <c r="C113" s="250"/>
      <c r="D113" s="250"/>
      <c r="E113" s="250"/>
      <c r="F113" s="251"/>
      <c r="G113" s="220"/>
      <c r="H113" s="221"/>
      <c r="I113" s="221"/>
      <c r="J113" s="221"/>
      <c r="K113" s="221"/>
      <c r="L113" s="222"/>
      <c r="M113" s="420" t="s">
        <v>121</v>
      </c>
      <c r="N113" s="421"/>
      <c r="O113" s="421"/>
      <c r="P113" s="421"/>
      <c r="Q113" s="422"/>
      <c r="R113" s="28"/>
      <c r="S113" s="48"/>
      <c r="T113" s="43"/>
      <c r="U113" s="166"/>
      <c r="V113" s="166"/>
      <c r="W113" s="166"/>
      <c r="X113" s="165"/>
      <c r="Y113" s="165"/>
      <c r="Z113" s="165"/>
      <c r="AA113" s="166"/>
      <c r="AB113" s="166"/>
      <c r="AC113" s="166"/>
      <c r="AD113" s="1"/>
    </row>
    <row r="114" spans="1:30" ht="13.9" customHeight="1" x14ac:dyDescent="0.2">
      <c r="A114" s="1"/>
      <c r="B114" s="49"/>
      <c r="C114" s="250"/>
      <c r="D114" s="250"/>
      <c r="E114" s="250"/>
      <c r="F114" s="251"/>
      <c r="G114" s="220"/>
      <c r="H114" s="221"/>
      <c r="I114" s="221"/>
      <c r="J114" s="221"/>
      <c r="K114" s="221"/>
      <c r="L114" s="222"/>
      <c r="M114" s="423"/>
      <c r="N114" s="424"/>
      <c r="O114" s="424"/>
      <c r="P114" s="424"/>
      <c r="Q114" s="425"/>
      <c r="R114" s="28"/>
      <c r="S114" s="48"/>
      <c r="T114" s="43"/>
      <c r="U114" s="74"/>
      <c r="V114" s="76"/>
      <c r="W114" s="76"/>
      <c r="X114" s="166"/>
      <c r="Y114" s="166"/>
      <c r="Z114" s="166"/>
      <c r="AA114" s="76"/>
      <c r="AB114" s="76"/>
      <c r="AC114" s="76"/>
      <c r="AD114" s="1"/>
    </row>
    <row r="115" spans="1:30" ht="13.9" customHeight="1" x14ac:dyDescent="0.2">
      <c r="A115" s="1"/>
      <c r="B115" s="49"/>
      <c r="C115" s="250"/>
      <c r="D115" s="250"/>
      <c r="E115" s="250"/>
      <c r="F115" s="251"/>
      <c r="G115" s="220"/>
      <c r="H115" s="221"/>
      <c r="I115" s="221"/>
      <c r="J115" s="221"/>
      <c r="K115" s="221"/>
      <c r="L115" s="222"/>
      <c r="M115" s="423"/>
      <c r="N115" s="424"/>
      <c r="O115" s="424"/>
      <c r="P115" s="424"/>
      <c r="Q115" s="425"/>
      <c r="R115" s="28"/>
      <c r="S115" s="48"/>
      <c r="T115" s="43"/>
      <c r="U115" s="76"/>
      <c r="V115" s="76"/>
      <c r="W115" s="76"/>
      <c r="X115" s="76"/>
      <c r="Y115" s="76"/>
      <c r="Z115" s="76"/>
      <c r="AA115" s="76"/>
      <c r="AB115" s="76"/>
      <c r="AC115" s="76"/>
      <c r="AD115" s="1"/>
    </row>
    <row r="116" spans="1:30" ht="13.9" customHeight="1" x14ac:dyDescent="0.2">
      <c r="A116" s="1"/>
      <c r="B116" s="49"/>
      <c r="C116" s="250"/>
      <c r="D116" s="250"/>
      <c r="E116" s="250"/>
      <c r="F116" s="251"/>
      <c r="G116" s="220"/>
      <c r="H116" s="221"/>
      <c r="I116" s="221"/>
      <c r="J116" s="221"/>
      <c r="K116" s="221"/>
      <c r="L116" s="222"/>
      <c r="M116" s="423"/>
      <c r="N116" s="424"/>
      <c r="O116" s="424"/>
      <c r="P116" s="424"/>
      <c r="Q116" s="425"/>
      <c r="R116" s="28"/>
      <c r="S116" s="48"/>
      <c r="T116" s="43"/>
      <c r="U116" s="76"/>
      <c r="V116" s="76"/>
      <c r="W116" s="76"/>
      <c r="X116" s="76"/>
      <c r="Y116" s="76"/>
      <c r="Z116" s="76"/>
      <c r="AA116" s="76"/>
      <c r="AB116" s="76"/>
      <c r="AC116" s="76"/>
      <c r="AD116" s="1"/>
    </row>
    <row r="117" spans="1:30" ht="13.9" customHeight="1" x14ac:dyDescent="0.2">
      <c r="A117" s="1"/>
      <c r="B117" s="49"/>
      <c r="C117" s="250"/>
      <c r="D117" s="250"/>
      <c r="E117" s="250"/>
      <c r="F117" s="251"/>
      <c r="G117" s="220"/>
      <c r="H117" s="221"/>
      <c r="I117" s="221"/>
      <c r="J117" s="221"/>
      <c r="K117" s="221"/>
      <c r="L117" s="222"/>
      <c r="M117" s="423"/>
      <c r="N117" s="424"/>
      <c r="O117" s="424"/>
      <c r="P117" s="424"/>
      <c r="Q117" s="425"/>
      <c r="R117" s="28"/>
      <c r="S117" s="48"/>
      <c r="T117" s="43"/>
      <c r="U117" s="76"/>
      <c r="V117" s="76"/>
      <c r="W117" s="76"/>
      <c r="X117" s="76"/>
      <c r="Y117" s="76"/>
      <c r="Z117" s="76"/>
      <c r="AA117" s="76"/>
      <c r="AB117" s="76"/>
      <c r="AC117" s="76"/>
      <c r="AD117" s="1"/>
    </row>
    <row r="118" spans="1:30" ht="13.9" customHeight="1" x14ac:dyDescent="0.2">
      <c r="A118" s="1"/>
      <c r="B118" s="49"/>
      <c r="C118" s="250"/>
      <c r="D118" s="250"/>
      <c r="E118" s="250"/>
      <c r="F118" s="251"/>
      <c r="G118" s="220"/>
      <c r="H118" s="221"/>
      <c r="I118" s="221"/>
      <c r="J118" s="221"/>
      <c r="K118" s="221"/>
      <c r="L118" s="222"/>
      <c r="M118" s="423"/>
      <c r="N118" s="424"/>
      <c r="O118" s="424"/>
      <c r="P118" s="424"/>
      <c r="Q118" s="425"/>
      <c r="R118" s="28"/>
      <c r="S118" s="48"/>
      <c r="T118" s="43"/>
      <c r="U118" s="76"/>
      <c r="V118" s="76"/>
      <c r="W118" s="76"/>
      <c r="X118" s="76"/>
      <c r="Y118" s="76"/>
      <c r="Z118" s="76"/>
      <c r="AA118" s="76"/>
      <c r="AB118" s="76"/>
      <c r="AC118" s="76"/>
      <c r="AD118" s="1"/>
    </row>
    <row r="119" spans="1:30" ht="13.9" customHeight="1" x14ac:dyDescent="0.2">
      <c r="A119" s="1"/>
      <c r="B119" s="49"/>
      <c r="C119" s="250"/>
      <c r="D119" s="250"/>
      <c r="E119" s="250"/>
      <c r="F119" s="251"/>
      <c r="G119" s="220"/>
      <c r="H119" s="221"/>
      <c r="I119" s="221"/>
      <c r="J119" s="221"/>
      <c r="K119" s="221"/>
      <c r="L119" s="222"/>
      <c r="M119" s="423"/>
      <c r="N119" s="424"/>
      <c r="O119" s="424"/>
      <c r="P119" s="424"/>
      <c r="Q119" s="425"/>
      <c r="R119" s="28"/>
      <c r="S119" s="48"/>
      <c r="T119" s="43"/>
      <c r="U119" s="76"/>
      <c r="V119" s="76"/>
      <c r="W119" s="76"/>
      <c r="X119" s="76"/>
      <c r="Y119" s="76"/>
      <c r="Z119" s="76"/>
      <c r="AA119" s="76"/>
      <c r="AB119" s="76"/>
      <c r="AC119" s="76"/>
      <c r="AD119" s="1"/>
    </row>
    <row r="120" spans="1:30" ht="13.9" customHeight="1" x14ac:dyDescent="0.2">
      <c r="A120" s="1"/>
      <c r="B120" s="49"/>
      <c r="C120" s="250"/>
      <c r="D120" s="250"/>
      <c r="E120" s="250"/>
      <c r="F120" s="251"/>
      <c r="G120" s="220"/>
      <c r="H120" s="221"/>
      <c r="I120" s="221"/>
      <c r="J120" s="221"/>
      <c r="K120" s="221"/>
      <c r="L120" s="222"/>
      <c r="M120" s="423"/>
      <c r="N120" s="424"/>
      <c r="O120" s="424"/>
      <c r="P120" s="424"/>
      <c r="Q120" s="425"/>
      <c r="R120" s="28"/>
      <c r="S120" s="48"/>
      <c r="T120" s="43"/>
      <c r="U120" s="76"/>
      <c r="V120" s="76"/>
      <c r="W120" s="76"/>
      <c r="X120" s="76"/>
      <c r="Y120" s="76"/>
      <c r="Z120" s="76"/>
      <c r="AA120" s="76"/>
      <c r="AB120" s="76"/>
      <c r="AC120" s="76"/>
      <c r="AD120" s="1"/>
    </row>
    <row r="121" spans="1:30" ht="13.9" customHeight="1" x14ac:dyDescent="0.2">
      <c r="A121" s="43"/>
      <c r="B121" s="73"/>
      <c r="C121" s="250"/>
      <c r="D121" s="250"/>
      <c r="E121" s="250"/>
      <c r="F121" s="251"/>
      <c r="G121" s="223"/>
      <c r="H121" s="224"/>
      <c r="I121" s="224"/>
      <c r="J121" s="224"/>
      <c r="K121" s="224"/>
      <c r="L121" s="225"/>
      <c r="M121" s="426"/>
      <c r="N121" s="427"/>
      <c r="O121" s="427"/>
      <c r="P121" s="427"/>
      <c r="Q121" s="428"/>
      <c r="R121" s="28"/>
      <c r="S121" s="48"/>
      <c r="T121" s="43"/>
      <c r="U121" s="76"/>
      <c r="V121" s="76"/>
      <c r="W121" s="76"/>
      <c r="X121" s="76"/>
      <c r="Y121" s="76"/>
      <c r="Z121" s="76"/>
      <c r="AA121" s="76"/>
      <c r="AB121" s="76"/>
      <c r="AC121" s="76"/>
      <c r="AD121" s="1"/>
    </row>
    <row r="122" spans="1:30" ht="13.9" customHeight="1" x14ac:dyDescent="0.2">
      <c r="A122" s="1"/>
      <c r="B122" s="73"/>
      <c r="C122" s="135"/>
      <c r="D122" s="135"/>
      <c r="E122" s="135"/>
      <c r="F122" s="135"/>
      <c r="G122" s="135"/>
      <c r="H122" s="135"/>
      <c r="I122" s="77"/>
      <c r="J122" s="77"/>
      <c r="K122" s="77"/>
      <c r="L122" s="77"/>
      <c r="M122" s="77"/>
      <c r="N122" s="77"/>
      <c r="O122" s="47"/>
      <c r="P122" s="46"/>
      <c r="Q122" s="46"/>
      <c r="R122" s="28"/>
      <c r="S122" s="48"/>
      <c r="T122" s="43"/>
      <c r="U122" s="157"/>
      <c r="V122" s="158"/>
      <c r="W122" s="158"/>
      <c r="X122" s="76"/>
      <c r="Y122" s="76"/>
      <c r="Z122" s="76"/>
      <c r="AA122" s="158"/>
      <c r="AB122" s="158"/>
      <c r="AC122" s="158"/>
      <c r="AD122" s="1"/>
    </row>
    <row r="123" spans="1:30" ht="13.9" customHeight="1" x14ac:dyDescent="0.2">
      <c r="A123" s="1"/>
      <c r="B123" s="73"/>
      <c r="C123" s="135"/>
      <c r="D123" s="135"/>
      <c r="E123" s="135"/>
      <c r="F123" s="135"/>
      <c r="G123" s="135"/>
      <c r="H123" s="135"/>
      <c r="I123" s="77"/>
      <c r="J123" s="77"/>
      <c r="K123" s="77"/>
      <c r="L123" s="77"/>
      <c r="M123" s="77"/>
      <c r="N123" s="77"/>
      <c r="O123" s="47"/>
      <c r="P123" s="46"/>
      <c r="Q123" s="46"/>
      <c r="R123" s="28"/>
      <c r="S123" s="48"/>
      <c r="T123" s="43"/>
      <c r="U123" s="159"/>
      <c r="V123" s="159"/>
      <c r="W123" s="159"/>
      <c r="X123" s="158"/>
      <c r="Y123" s="158"/>
      <c r="Z123" s="158"/>
      <c r="AA123" s="159"/>
      <c r="AB123" s="159"/>
      <c r="AC123" s="159"/>
      <c r="AD123" s="1"/>
    </row>
    <row r="124" spans="1:30" ht="13.15" customHeight="1" x14ac:dyDescent="0.2">
      <c r="A124" s="1"/>
      <c r="B124" s="43"/>
      <c r="C124" s="56"/>
      <c r="D124" s="56"/>
      <c r="E124" s="56"/>
      <c r="F124" s="56"/>
      <c r="G124" s="56"/>
      <c r="H124" s="43"/>
      <c r="I124" s="43"/>
      <c r="J124" s="43"/>
      <c r="K124" s="43"/>
      <c r="L124" s="43"/>
      <c r="M124" s="43"/>
      <c r="N124" s="43"/>
      <c r="O124" s="43"/>
      <c r="P124" s="43"/>
      <c r="Q124" s="101"/>
      <c r="R124" s="101"/>
      <c r="S124" s="101"/>
      <c r="T124" s="43"/>
      <c r="U124" s="43"/>
      <c r="V124" s="43"/>
      <c r="W124" s="43"/>
      <c r="X124" s="159"/>
      <c r="Y124" s="159"/>
      <c r="Z124" s="159"/>
      <c r="AA124" s="156"/>
      <c r="AB124" s="156"/>
      <c r="AC124" s="43"/>
      <c r="AD124" s="1"/>
    </row>
    <row r="125" spans="1:30" ht="12.4" customHeight="1" x14ac:dyDescent="0.2">
      <c r="A125" s="1"/>
      <c r="B125" s="38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01"/>
      <c r="Q125" s="101"/>
      <c r="R125" s="101"/>
      <c r="S125" s="101"/>
      <c r="T125" s="43"/>
      <c r="U125" s="43"/>
      <c r="V125" s="43"/>
      <c r="W125" s="43"/>
      <c r="X125" s="156"/>
      <c r="Y125" s="156"/>
      <c r="Z125" s="156"/>
      <c r="AA125" s="156"/>
      <c r="AB125" s="156"/>
      <c r="AC125" s="43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3"/>
      <c r="Q126" s="43"/>
      <c r="R126" s="43"/>
      <c r="S126" s="43"/>
      <c r="T126" s="3"/>
      <c r="U126" s="74"/>
      <c r="V126" s="74"/>
      <c r="W126" s="74"/>
      <c r="X126" s="156"/>
      <c r="Y126" s="156"/>
      <c r="Z126" s="156"/>
      <c r="AA126" s="74"/>
      <c r="AB126" s="74"/>
      <c r="AC126" s="74"/>
      <c r="AD126" s="43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3"/>
      <c r="Q127" s="43"/>
      <c r="R127" s="43"/>
      <c r="S127" s="43"/>
      <c r="T127" s="3"/>
      <c r="U127" s="74"/>
      <c r="V127" s="74"/>
      <c r="W127" s="74"/>
      <c r="X127" s="74"/>
      <c r="Y127" s="74"/>
      <c r="Z127" s="74"/>
      <c r="AA127" s="74"/>
      <c r="AB127" s="74"/>
      <c r="AC127" s="74"/>
      <c r="AD127" s="43"/>
    </row>
    <row r="128" spans="1:30" x14ac:dyDescent="0.2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74"/>
      <c r="Y128" s="74"/>
      <c r="Z128" s="74"/>
      <c r="AA128" s="38"/>
      <c r="AB128" s="38"/>
      <c r="AC128" s="38"/>
      <c r="AD128" s="38"/>
    </row>
    <row r="129" spans="1:30" ht="12.4" customHeight="1" x14ac:dyDescent="0.2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147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7.5" customHeight="1" x14ac:dyDescent="0.2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36.75" customHeight="1" x14ac:dyDescent="0.4">
      <c r="A131" s="38"/>
      <c r="B131" s="38"/>
      <c r="C131" s="27" t="s">
        <v>78</v>
      </c>
      <c r="D131" s="38"/>
      <c r="E131" s="17"/>
      <c r="F131" s="17"/>
      <c r="G131" s="17"/>
      <c r="H131" s="20"/>
      <c r="I131" s="17"/>
      <c r="J131" s="17"/>
      <c r="K131" s="17"/>
      <c r="L131" s="17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2.4" customHeight="1" x14ac:dyDescent="0.2">
      <c r="A132" s="38"/>
      <c r="B132" s="38"/>
      <c r="C132" s="38"/>
      <c r="D132" s="1"/>
      <c r="E132" s="1"/>
      <c r="F132" s="1"/>
      <c r="G132" s="1"/>
      <c r="H132" s="1"/>
      <c r="I132" s="1"/>
      <c r="J132" s="1"/>
      <c r="K132" s="1"/>
      <c r="L132" s="1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2.4" customHeight="1" x14ac:dyDescent="0.2">
      <c r="A133" s="38"/>
      <c r="B133" s="38"/>
      <c r="C133" s="237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  <c r="Q133" s="239"/>
      <c r="R133" s="38"/>
      <c r="S133" s="180"/>
      <c r="T133" s="180"/>
      <c r="U133" s="180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2.4" customHeight="1" x14ac:dyDescent="0.2">
      <c r="A134" s="38"/>
      <c r="B134" s="38"/>
      <c r="C134" s="240"/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2"/>
      <c r="R134" s="38"/>
      <c r="S134" s="180"/>
      <c r="T134" s="180"/>
      <c r="U134" s="180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x14ac:dyDescent="0.2">
      <c r="A135" s="38"/>
      <c r="B135" s="38"/>
      <c r="C135" s="240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2"/>
      <c r="R135" s="38"/>
      <c r="S135" s="180"/>
      <c r="T135" s="180"/>
      <c r="U135" s="180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x14ac:dyDescent="0.2">
      <c r="A136" s="38"/>
      <c r="B136" s="38"/>
      <c r="C136" s="240"/>
      <c r="D136" s="241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41"/>
      <c r="Q136" s="242"/>
      <c r="R136" s="38"/>
      <c r="S136" s="180"/>
      <c r="T136" s="180"/>
      <c r="U136" s="180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x14ac:dyDescent="0.2">
      <c r="A137" s="38"/>
      <c r="B137" s="38"/>
      <c r="C137" s="240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2"/>
      <c r="R137" s="38"/>
      <c r="S137" s="180"/>
      <c r="T137" s="180"/>
      <c r="U137" s="180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x14ac:dyDescent="0.2">
      <c r="A138" s="38"/>
      <c r="B138" s="38"/>
      <c r="C138" s="240"/>
      <c r="D138" s="241"/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2"/>
      <c r="R138" s="38"/>
      <c r="S138" s="180"/>
      <c r="T138" s="180"/>
      <c r="U138" s="180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x14ac:dyDescent="0.2">
      <c r="A139" s="38"/>
      <c r="B139" s="38"/>
      <c r="C139" s="240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2"/>
      <c r="R139" s="38"/>
      <c r="S139" s="180"/>
      <c r="T139" s="180"/>
      <c r="U139" s="180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x14ac:dyDescent="0.2">
      <c r="A140" s="38"/>
      <c r="B140" s="38"/>
      <c r="C140" s="240"/>
      <c r="D140" s="241"/>
      <c r="E140" s="241"/>
      <c r="F140" s="241"/>
      <c r="G140" s="241"/>
      <c r="H140" s="241"/>
      <c r="I140" s="241"/>
      <c r="J140" s="241"/>
      <c r="K140" s="241"/>
      <c r="L140" s="241"/>
      <c r="M140" s="241"/>
      <c r="N140" s="241"/>
      <c r="O140" s="241"/>
      <c r="P140" s="241"/>
      <c r="Q140" s="242"/>
      <c r="R140" s="38"/>
      <c r="S140" s="180"/>
      <c r="T140" s="180"/>
      <c r="U140" s="180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x14ac:dyDescent="0.2">
      <c r="A141" s="38"/>
      <c r="B141" s="38"/>
      <c r="C141" s="240"/>
      <c r="D141" s="241"/>
      <c r="E141" s="241"/>
      <c r="F141" s="241"/>
      <c r="G141" s="241"/>
      <c r="H141" s="241"/>
      <c r="I141" s="241"/>
      <c r="J141" s="241"/>
      <c r="K141" s="241"/>
      <c r="L141" s="241"/>
      <c r="M141" s="241"/>
      <c r="N141" s="241"/>
      <c r="O141" s="241"/>
      <c r="P141" s="241"/>
      <c r="Q141" s="242"/>
      <c r="R141" s="38"/>
      <c r="S141" s="180"/>
      <c r="T141" s="180"/>
      <c r="U141" s="180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x14ac:dyDescent="0.2">
      <c r="A142" s="38"/>
      <c r="B142" s="38"/>
      <c r="C142" s="240"/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2"/>
      <c r="R142" s="38"/>
      <c r="S142" s="180"/>
      <c r="T142" s="180"/>
      <c r="U142" s="180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x14ac:dyDescent="0.2">
      <c r="A143" s="38"/>
      <c r="B143" s="38"/>
      <c r="C143" s="240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2"/>
      <c r="R143" s="38"/>
      <c r="S143" s="180"/>
      <c r="T143" s="180"/>
      <c r="U143" s="180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x14ac:dyDescent="0.2">
      <c r="A144" s="38"/>
      <c r="B144" s="38"/>
      <c r="C144" s="240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2"/>
      <c r="R144" s="38"/>
      <c r="S144" s="180"/>
      <c r="T144" s="180"/>
      <c r="U144" s="180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x14ac:dyDescent="0.2">
      <c r="A145" s="38"/>
      <c r="B145" s="38"/>
      <c r="C145" s="240"/>
      <c r="D145" s="241"/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2"/>
      <c r="R145" s="38"/>
      <c r="S145" s="180"/>
      <c r="T145" s="180"/>
      <c r="U145" s="180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x14ac:dyDescent="0.2">
      <c r="A146" s="38"/>
      <c r="B146" s="38"/>
      <c r="C146" s="240"/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2"/>
      <c r="R146" s="38"/>
      <c r="S146" s="180"/>
      <c r="T146" s="180"/>
      <c r="U146" s="180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x14ac:dyDescent="0.2">
      <c r="A147" s="38"/>
      <c r="B147" s="38"/>
      <c r="C147" s="243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5"/>
      <c r="R147" s="38"/>
      <c r="S147" s="180"/>
      <c r="T147" s="180"/>
      <c r="U147" s="180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x14ac:dyDescent="0.2">
      <c r="A148" s="38"/>
      <c r="B148" s="38"/>
      <c r="C148" s="38"/>
      <c r="D148" s="148"/>
      <c r="E148" s="149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x14ac:dyDescent="0.2">
      <c r="A149" s="38"/>
      <c r="B149" s="38"/>
      <c r="C149" s="38"/>
      <c r="D149" s="148"/>
      <c r="E149" s="149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x14ac:dyDescent="0.2">
      <c r="D150" s="33"/>
      <c r="E150" s="34"/>
      <c r="X150" s="151"/>
      <c r="Y150" s="151"/>
      <c r="Z150" s="151"/>
    </row>
    <row r="151" spans="1:30" x14ac:dyDescent="0.2">
      <c r="D151" s="33"/>
      <c r="E151" s="34"/>
    </row>
    <row r="153" spans="1:30" x14ac:dyDescent="0.2">
      <c r="D153" s="2" t="s">
        <v>48</v>
      </c>
      <c r="E153" s="78">
        <f>S94</f>
        <v>20000000</v>
      </c>
    </row>
    <row r="154" spans="1:30" x14ac:dyDescent="0.2">
      <c r="D154" s="41" t="s">
        <v>73</v>
      </c>
      <c r="E154" s="97">
        <f>T94</f>
        <v>150000</v>
      </c>
    </row>
    <row r="155" spans="1:30" x14ac:dyDescent="0.2">
      <c r="D155" s="41" t="s">
        <v>74</v>
      </c>
      <c r="E155" s="97">
        <f>U94</f>
        <v>4356000</v>
      </c>
    </row>
    <row r="156" spans="1:30" x14ac:dyDescent="0.2">
      <c r="D156" s="41" t="s">
        <v>75</v>
      </c>
      <c r="E156" s="97">
        <f>V94</f>
        <v>316000</v>
      </c>
    </row>
    <row r="157" spans="1:30" x14ac:dyDescent="0.2">
      <c r="D157" s="41" t="s">
        <v>77</v>
      </c>
      <c r="E157" s="97">
        <f>W94</f>
        <v>50000</v>
      </c>
    </row>
    <row r="158" spans="1:30" x14ac:dyDescent="0.2">
      <c r="D158" s="41" t="s">
        <v>50</v>
      </c>
      <c r="E158" s="97">
        <f>X94</f>
        <v>120000</v>
      </c>
    </row>
    <row r="159" spans="1:30" x14ac:dyDescent="0.2">
      <c r="D159" s="41" t="s">
        <v>99</v>
      </c>
      <c r="E159" s="97">
        <f>Y94</f>
        <v>7000000</v>
      </c>
    </row>
    <row r="160" spans="1:30" x14ac:dyDescent="0.2">
      <c r="D160" s="41" t="s">
        <v>49</v>
      </c>
      <c r="E160" s="97">
        <f>Z94</f>
        <v>10200000</v>
      </c>
    </row>
    <row r="161" spans="4:5" x14ac:dyDescent="0.2">
      <c r="D161" s="42" t="s">
        <v>82</v>
      </c>
      <c r="E161" s="98">
        <f>AA94</f>
        <v>310000</v>
      </c>
    </row>
    <row r="164" spans="4:5" x14ac:dyDescent="0.2">
      <c r="E164" s="40"/>
    </row>
    <row r="165" spans="4:5" x14ac:dyDescent="0.2">
      <c r="E165" s="40"/>
    </row>
    <row r="166" spans="4:5" x14ac:dyDescent="0.2">
      <c r="E166" s="40"/>
    </row>
    <row r="167" spans="4:5" x14ac:dyDescent="0.2">
      <c r="D167" s="33"/>
      <c r="E167" s="40"/>
    </row>
    <row r="168" spans="4:5" x14ac:dyDescent="0.2">
      <c r="E168" s="40"/>
    </row>
    <row r="169" spans="4:5" x14ac:dyDescent="0.2">
      <c r="E169" s="40"/>
    </row>
  </sheetData>
  <mergeCells count="227"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4" name="Check Box 53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523875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6" name="Check Box 55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7" name="Check Box 56">
              <controlPr locked="0" defaultSize="0" autoFill="0" autoLine="0" autoPict="0">
                <anchor moveWithCells="1">
                  <from>
                    <xdr:col>18</xdr:col>
                    <xdr:colOff>1838325</xdr:colOff>
                    <xdr:row>62</xdr:row>
                    <xdr:rowOff>161925</xdr:rowOff>
                  </from>
                  <to>
                    <xdr:col>19</xdr:col>
                    <xdr:colOff>400050</xdr:colOff>
                    <xdr:row>63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9" t="s">
        <v>13</v>
      </c>
      <c r="C6" s="429"/>
      <c r="D6" s="429"/>
    </row>
    <row r="7" spans="2:4" x14ac:dyDescent="0.25">
      <c r="B7" s="8"/>
      <c r="C7" s="8"/>
      <c r="D7" s="8"/>
    </row>
    <row r="8" spans="2:4" x14ac:dyDescent="0.25">
      <c r="B8" s="8"/>
      <c r="C8" s="9" t="s">
        <v>14</v>
      </c>
      <c r="D8" s="9" t="s">
        <v>15</v>
      </c>
    </row>
    <row r="9" spans="2:4" x14ac:dyDescent="0.25">
      <c r="B9" s="8" t="s">
        <v>23</v>
      </c>
      <c r="C9" s="10" t="e">
        <f>#REF!</f>
        <v>#REF!</v>
      </c>
      <c r="D9" s="30" t="e">
        <f>#REF!</f>
        <v>#REF!</v>
      </c>
    </row>
    <row r="10" spans="2:4" x14ac:dyDescent="0.25">
      <c r="B10" s="8" t="s">
        <v>22</v>
      </c>
      <c r="C10" s="10" t="e">
        <f>#REF!</f>
        <v>#REF!</v>
      </c>
      <c r="D10" s="30" t="e">
        <f>#REF!</f>
        <v>#REF!</v>
      </c>
    </row>
    <row r="11" spans="2:4" x14ac:dyDescent="0.25">
      <c r="B11" s="8" t="s">
        <v>21</v>
      </c>
      <c r="C11" s="10" t="e">
        <f>#REF!</f>
        <v>#REF!</v>
      </c>
      <c r="D11" s="30" t="e">
        <f>#REF!</f>
        <v>#REF!</v>
      </c>
    </row>
    <row r="12" spans="2:4" x14ac:dyDescent="0.25">
      <c r="B12" s="8" t="s">
        <v>24</v>
      </c>
      <c r="C12" s="10" t="e">
        <f>#REF!</f>
        <v>#REF!</v>
      </c>
      <c r="D12" s="30" t="e">
        <f>#REF!</f>
        <v>#REF!</v>
      </c>
    </row>
    <row r="13" spans="2:4" x14ac:dyDescent="0.25">
      <c r="B13" s="8" t="s">
        <v>25</v>
      </c>
      <c r="C13" s="10" t="e">
        <f>#REF!</f>
        <v>#REF!</v>
      </c>
      <c r="D13" s="30" t="e">
        <f>#REF!</f>
        <v>#REF!</v>
      </c>
    </row>
    <row r="14" spans="2:4" ht="15.75" thickBot="1" x14ac:dyDescent="0.3">
      <c r="B14" s="11" t="s">
        <v>26</v>
      </c>
      <c r="C14" s="12" t="e">
        <f>#REF!</f>
        <v>#REF!</v>
      </c>
      <c r="D14" s="32" t="e">
        <f>#REF!</f>
        <v>#REF!</v>
      </c>
    </row>
    <row r="15" spans="2:4" ht="15.75" thickTop="1" x14ac:dyDescent="0.25"/>
    <row r="17" spans="2:3" x14ac:dyDescent="0.25">
      <c r="B17" s="8"/>
      <c r="C17" s="9" t="s">
        <v>18</v>
      </c>
    </row>
    <row r="18" spans="2:3" ht="90" x14ac:dyDescent="0.25">
      <c r="B18" s="21" t="s">
        <v>31</v>
      </c>
      <c r="C18" s="30" t="e">
        <f>#REF!</f>
        <v>#REF!</v>
      </c>
    </row>
    <row r="19" spans="2:3" ht="90" x14ac:dyDescent="0.25">
      <c r="B19" s="21" t="s">
        <v>32</v>
      </c>
      <c r="C19" s="30" t="e">
        <f>#REF!</f>
        <v>#REF!</v>
      </c>
    </row>
    <row r="20" spans="2:3" ht="75" x14ac:dyDescent="0.25">
      <c r="B20" s="22" t="s">
        <v>19</v>
      </c>
      <c r="C20" s="31" t="e">
        <f>#REF!</f>
        <v>#REF!</v>
      </c>
    </row>
    <row r="23" spans="2:3" x14ac:dyDescent="0.25">
      <c r="B23" s="8"/>
      <c r="C23" s="9" t="s">
        <v>18</v>
      </c>
    </row>
    <row r="24" spans="2:3" ht="90" x14ac:dyDescent="0.25">
      <c r="B24" s="21" t="s">
        <v>33</v>
      </c>
      <c r="C24" s="30" t="e">
        <f>#REF!</f>
        <v>#REF!</v>
      </c>
    </row>
    <row r="25" spans="2:3" ht="90" x14ac:dyDescent="0.25">
      <c r="B25" s="21" t="s">
        <v>20</v>
      </c>
      <c r="C25" s="30" t="e">
        <f>#REF!</f>
        <v>#REF!</v>
      </c>
    </row>
    <row r="26" spans="2:3" ht="90" x14ac:dyDescent="0.25">
      <c r="B26" s="21" t="s">
        <v>34</v>
      </c>
      <c r="C26" s="30" t="e">
        <f>#REF!</f>
        <v>#REF!</v>
      </c>
    </row>
    <row r="27" spans="2:3" ht="90" x14ac:dyDescent="0.25">
      <c r="B27" s="22" t="s">
        <v>35</v>
      </c>
      <c r="C27" s="31" t="e">
        <f>#REF!</f>
        <v>#REF!</v>
      </c>
    </row>
    <row r="29" spans="2:3" x14ac:dyDescent="0.25">
      <c r="B29" s="8" t="s">
        <v>28</v>
      </c>
      <c r="C29" s="10" t="e">
        <f>#REF!</f>
        <v>#REF!</v>
      </c>
    </row>
    <row r="30" spans="2:3" x14ac:dyDescent="0.25">
      <c r="B30" s="8" t="s">
        <v>29</v>
      </c>
      <c r="C30" s="10" t="e">
        <f>#REF!</f>
        <v>#REF!</v>
      </c>
    </row>
    <row r="31" spans="2:3" x14ac:dyDescent="0.25">
      <c r="B31" s="8" t="s">
        <v>30</v>
      </c>
      <c r="C31" s="10" t="e">
        <f>#REF!</f>
        <v>#REF!</v>
      </c>
    </row>
    <row r="32" spans="2:3" x14ac:dyDescent="0.25">
      <c r="B32" s="8" t="s">
        <v>27</v>
      </c>
      <c r="C32" s="10" t="e">
        <f>#REF!</f>
        <v>#REF!</v>
      </c>
    </row>
    <row r="33" spans="2:3" x14ac:dyDescent="0.25">
      <c r="B33" s="24" t="s">
        <v>0</v>
      </c>
      <c r="C33" s="23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2021-01-27T08:23:47Z</cp:lastPrinted>
  <dcterms:created xsi:type="dcterms:W3CDTF">2014-05-05T10:02:17Z</dcterms:created>
  <dcterms:modified xsi:type="dcterms:W3CDTF">2021-07-26T14:43:43Z</dcterms:modified>
</cp:coreProperties>
</file>