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Q:\1 Geschäfte - Dossiers\2 Aufsicht\3 Mittelverwendung\2021\21.2.3.002-PE&amp;UW Mittelverwendung\Rücklauf Kantone\Excel-Files Upload 2021\"/>
    </mc:Choice>
  </mc:AlternateContent>
  <xr:revisionPtr revIDLastSave="0" documentId="13_ncr:1_{953ABB89-FB93-4025-A1AF-E1FA2169771A}" xr6:coauthVersionLast="46" xr6:coauthVersionMax="46" xr10:uidLastSave="{00000000-0000-0000-0000-000000000000}"/>
  <bookViews>
    <workbookView xWindow="-120" yWindow="-120" windowWidth="29040" windowHeight="15840" xr2:uid="{00000000-000D-0000-FFFF-FFFF00000000}"/>
  </bookViews>
  <sheets>
    <sheet name="Formular" sheetId="6" r:id="rId1"/>
    <sheet name="Muster" sheetId="5" r:id="rId2"/>
    <sheet name="Berechnung" sheetId="2" r:id="rId3"/>
  </sheets>
  <definedNames>
    <definedName name="_xlnm.Print_Area" localSheetId="0">Formular!$A$1:$AD$162</definedName>
    <definedName name="_xlnm.Print_Area" localSheetId="1">Muster!$A$1:$AD$149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1" i="5" l="1"/>
  <c r="E160" i="5"/>
  <c r="E159" i="5"/>
  <c r="E158" i="5"/>
  <c r="E157" i="5"/>
  <c r="E156" i="5"/>
  <c r="E154" i="5"/>
  <c r="E174" i="6" l="1"/>
  <c r="E173" i="6"/>
  <c r="E172" i="6"/>
  <c r="E171" i="6"/>
  <c r="E170" i="6"/>
  <c r="E169" i="6" l="1"/>
  <c r="E168" i="6"/>
  <c r="E167" i="6"/>
  <c r="E166" i="6"/>
  <c r="AB107" i="6"/>
  <c r="AA11" i="6" s="1"/>
  <c r="S69" i="6"/>
  <c r="E69" i="6"/>
  <c r="S33" i="6"/>
  <c r="E33" i="6"/>
  <c r="AA12" i="6" l="1"/>
  <c r="E155" i="5"/>
  <c r="E153" i="5"/>
  <c r="AB94" i="5"/>
  <c r="S62" i="5"/>
  <c r="E62" i="5"/>
  <c r="S33" i="5"/>
  <c r="E33"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<sst xmlns="http://schemas.openxmlformats.org/spreadsheetml/2006/main" count="309" uniqueCount="136">
  <si>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</si>
  <si>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</si>
  <si>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</si>
  <si>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</si>
  <si>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</si>
  <si>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</si>
  <si>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</si>
  <si>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</si>
  <si>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</si>
  <si>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</si>
  <si>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</si>
  <si>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</si>
  <si>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</si>
  <si>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</si>
  <si>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</si>
  <si>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</si>
  <si>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</si>
  <si>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</si>
  <si>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</si>
  <si>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</si>
  <si>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</si>
  <si>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</si>
  <si>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</si>
  <si>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</si>
  <si>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</si>
  <si>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</si>
  <si>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</si>
  <si>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</si>
  <si>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</si>
  <si>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</si>
  <si>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</si>
  <si>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</si>
  <si>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</si>
  <si>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</si>
  <si>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</si>
  <si>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</si>
  <si>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</si>
  <si>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</si>
  <si>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</si>
  <si>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</si>
  <si>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</si>
  <si>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</si>
  <si>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</si>
  <si>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</si>
  <si>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</si>
  <si>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</si>
  <si>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</si>
  <si>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</si>
  <si>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</si>
  <si>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</si>
  <si>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</si>
  <si>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</si>
  <si>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Fondsbestand am 31.12.2019</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</si>
  <si>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</si>
  <si>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</si>
  <si>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</si>
  <si>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</si>
  <si>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</si>
  <si>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</si>
  <si>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</si>
  <si>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</si>
  <si>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</si>
  <si>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</si>
  <si>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</si>
  <si>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</si>
  <si>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</si>
  <si>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</si>
  <si>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</si>
  <si>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</si>
  <si>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</si>
  <si>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</si>
  <si>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</si>
  <si>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</si>
  <si>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</si>
  <si>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</si>
  <si>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</si>
  <si>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</si>
  <si>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</si>
  <si>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</si>
  <si>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</si>
  <si>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</si>
  <si>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</si>
  <si>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</si>
  <si>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</si>
  <si>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</si>
  <si>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</si>
  <si>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</si>
  <si>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</si>
  <si>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</si>
  <si>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</si>
  <si>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</si>
  <si>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</si>
  <si>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</si>
  <si>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</si>
  <si>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</si>
  <si>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</si>
  <si>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</si>
  <si>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</si>
  <si>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</si>
  <si>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</si>
  <si>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</si>
  <si>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</si>
  <si>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</si>
  <si>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</si>
  <si>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</si>
  <si>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</si>
  <si>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</si>
  <si>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</si>
  <si>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</si>
  <si>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</si>
  <si>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</si>
  <si>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</si>
  <si>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</si>
  <si>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</si>
  <si>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</si>
  <si>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Gesamtausgaben Kanton 2020</t>
  </si>
  <si>
    <t>Erhaltene Mittel und Gesamtausgaben 2020</t>
  </si>
  <si>
    <t>Fondsbestand am 01.01.2020</t>
  </si>
  <si>
    <t>Fondsbestand am 31.12.2020</t>
  </si>
  <si>
    <t>Frei verfügbares Fondsvermögen am 01.01.2020</t>
  </si>
  <si>
    <t>Frei verfügbares Fondsvermögen am 31.12.2020</t>
  </si>
  <si>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</si>
  <si>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Solothurn</t>
  </si>
  <si>
    <t>Departementsskretariat</t>
  </si>
  <si>
    <t>DDI</t>
  </si>
  <si>
    <t>Riedholzplatz</t>
  </si>
  <si>
    <t>Lotteriefonds</t>
  </si>
  <si>
    <t>Sportfonds</t>
  </si>
  <si>
    <t>Abt. Lotterie- und Sportfonds</t>
  </si>
  <si>
    <t>Kant. Finanzkontrolle</t>
  </si>
  <si>
    <t>bis Fr. 10'000.00 Abteilung</t>
  </si>
  <si>
    <t>ab Fr. 10'000.00 Regierungsrat</t>
  </si>
  <si>
    <t>Jeder Regierungsratsbeschluss über die Ausrichtung von Beiträgen aus dem Lotterie- oder Sportfonds ist öffentlich. Sh. Auch Prinziip der Öffentlichkeit der Verwaltung. Ebenfalls veröffentlicht wird der Rechnungsabschluss, begleitet von einer Medienmitteilung. Zusätzlich wird die Liste der Beitragszusprachen, gegliedert nach den Beitragsbereichen, auf die homepage der Abt. Lotterie. und Sportfonds aufgeschaltet</t>
  </si>
  <si>
    <t>Vollzugsverordnung zur Interkantonalen Vereinbarung über die Aufsicht und Ertragsverwendung von interkantonal und gesamtschweizerisch durchgeführten Lotterien und Wetten vom 26. Juni 2006 (VV IVLW; BGS 513.663.4)</t>
  </si>
  <si>
    <t>CHF 2'423.00, Rückvergütung
CHF 26'500.00, Rückvergütung</t>
  </si>
  <si>
    <t>1 Fall hat zu weiteren Abklärungen geführt bei dem die Gemeinnützigkeit nicht eindeutig festgestellt werden kann.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</si>
</sst>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
    <numFmt numFmtId="166" formatCode="[Red]0;[Red]\-0;[Black]0"/>
    <numFmt numFmtId="167"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4" fillId="0" borderId="0" applyFont="0" applyFill="0" applyBorder="0" applyAlignment="0" applyProtection="0"/>
    <xf numFmtId="0" fontId="42" fillId="0" borderId="0" applyNumberFormat="0" applyFill="0" applyBorder="0" applyAlignment="0" applyProtection="0"/>
  </cellStyleXfs>
  <cellXfs count="438">
    <xf numFmtId="0" fontId="0" fillId="0" borderId="0" xfId="0"/>
    <xf numFmtId="0" fontId="1" fillId="2" borderId="0" xfId="0" applyFont="1" applyFill="1"/>
    <xf numFmtId="0" fontId="1" fillId="0" borderId="0" xfId="0" applyFont="1"/>
    <xf numFmtId="0" fontId="1" fillId="2" borderId="0" xfId="0" applyFont="1" applyFill="1" applyBorder="1"/>
    <xf numFmtId="0" fontId="0" fillId="2" borderId="0" xfId="0" applyFill="1" applyAlignment="1"/>
    <xf numFmtId="0" fontId="1" fillId="2" borderId="0" xfId="0" applyFont="1" applyFill="1" applyAlignment="1">
      <alignment vertical="center" wrapText="1"/>
    </xf>
    <xf numFmtId="0" fontId="7" fillId="2" borderId="0" xfId="0" applyFont="1" applyFill="1" applyAlignment="1"/>
    <xf numFmtId="0" fontId="7" fillId="2" borderId="0" xfId="0" applyFont="1" applyFill="1" applyAlignment="1">
      <alignment vertical="center" wrapText="1"/>
    </xf>
    <xf numFmtId="0" fontId="11" fillId="0" borderId="0" xfId="0" applyFont="1" applyFill="1"/>
    <xf numFmtId="0" fontId="11" fillId="0" borderId="0" xfId="0" applyFont="1" applyFill="1" applyAlignment="1">
      <alignment horizontal="right"/>
    </xf>
    <xf numFmtId="3" fontId="11" fillId="0" borderId="0" xfId="0" applyNumberFormat="1" applyFont="1" applyFill="1"/>
    <xf numFmtId="0" fontId="11" fillId="0" borderId="6" xfId="0" applyFont="1" applyFill="1" applyBorder="1"/>
    <xf numFmtId="3" fontId="11" fillId="0" borderId="6" xfId="0" applyNumberFormat="1" applyFont="1" applyFill="1" applyBorder="1"/>
    <xf numFmtId="0" fontId="10" fillId="2" borderId="0" xfId="0" applyFont="1" applyFill="1" applyAlignment="1">
      <alignment horizontal="center" vertical="center"/>
    </xf>
    <xf numFmtId="0" fontId="1" fillId="2" borderId="0" xfId="0" applyFont="1" applyFill="1" applyBorder="1" applyAlignment="1"/>
    <xf numFmtId="0" fontId="0" fillId="2" borderId="0" xfId="0" applyFill="1" applyBorder="1" applyAlignment="1"/>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Fill="1" applyAlignment="1">
      <alignment wrapText="1"/>
    </xf>
    <xf numFmtId="0" fontId="11" fillId="0" borderId="5" xfId="0" applyFont="1" applyFill="1" applyBorder="1" applyAlignment="1">
      <alignment wrapText="1"/>
    </xf>
    <xf numFmtId="3" fontId="11" fillId="0" borderId="5" xfId="0" applyNumberFormat="1" applyFont="1" applyFill="1" applyBorder="1"/>
    <xf numFmtId="0" fontId="11" fillId="0" borderId="5" xfId="0" applyFont="1" applyFill="1" applyBorder="1"/>
    <xf numFmtId="0" fontId="9" fillId="2" borderId="0" xfId="0" applyFont="1" applyFill="1" applyAlignment="1">
      <alignment horizontal="center" vertical="center"/>
    </xf>
    <xf numFmtId="0" fontId="1" fillId="2" borderId="0" xfId="0" applyFont="1" applyFill="1" applyAlignment="1"/>
    <xf numFmtId="0" fontId="14" fillId="2" borderId="0" xfId="0" applyFont="1" applyFill="1" applyAlignment="1">
      <alignment horizontal="left"/>
    </xf>
    <xf numFmtId="165" fontId="1" fillId="2" borderId="0" xfId="0" applyNumberFormat="1" applyFont="1" applyFill="1"/>
    <xf numFmtId="0" fontId="21" fillId="2" borderId="0" xfId="0" applyFont="1" applyFill="1" applyAlignment="1">
      <alignment horizontal="left" vertical="center"/>
    </xf>
    <xf numFmtId="167" fontId="11" fillId="0" borderId="0" xfId="0" applyNumberFormat="1" applyFont="1" applyFill="1"/>
    <xf numFmtId="167" fontId="11" fillId="0" borderId="5" xfId="0" applyNumberFormat="1" applyFont="1" applyFill="1" applyBorder="1"/>
    <xf numFmtId="167" fontId="11" fillId="0" borderId="7" xfId="0" applyNumberFormat="1" applyFont="1" applyFill="1" applyBorder="1"/>
    <xf numFmtId="0" fontId="1" fillId="0" borderId="0" xfId="0" applyFont="1" applyAlignment="1">
      <alignment wrapText="1"/>
    </xf>
    <xf numFmtId="167" fontId="1" fillId="0" borderId="0" xfId="0" applyNumberFormat="1" applyFont="1" applyAlignment="1">
      <alignment wrapText="1"/>
    </xf>
    <xf numFmtId="0" fontId="5" fillId="2" borderId="0" xfId="0" applyFont="1" applyFill="1" applyBorder="1" applyAlignment="1"/>
    <xf numFmtId="1" fontId="1" fillId="5" borderId="0" xfId="0" applyNumberFormat="1" applyFont="1" applyFill="1" applyBorder="1" applyAlignment="1" applyProtection="1">
      <protection locked="0"/>
    </xf>
    <xf numFmtId="0" fontId="0" fillId="5" borderId="0" xfId="0" applyFill="1" applyBorder="1" applyAlignment="1" applyProtection="1">
      <protection locked="0"/>
    </xf>
    <xf numFmtId="0" fontId="1" fillId="5" borderId="0" xfId="0" applyFont="1" applyFill="1"/>
    <xf numFmtId="0" fontId="18" fillId="5" borderId="0" xfId="0" applyFont="1" applyFill="1" applyBorder="1" applyAlignment="1" applyProtection="1">
      <alignment horizontal="left" vertical="center" wrapText="1"/>
      <protection locked="0"/>
    </xf>
    <xf numFmtId="167" fontId="1" fillId="0" borderId="0" xfId="0" applyNumberFormat="1" applyFont="1"/>
    <xf numFmtId="0" fontId="3" fillId="0" borderId="0" xfId="0" applyFont="1" applyFill="1"/>
    <xf numFmtId="0" fontId="3" fillId="0" borderId="5" xfId="0" applyFont="1" applyFill="1" applyBorder="1"/>
    <xf numFmtId="0" fontId="1" fillId="5" borderId="0" xfId="0" applyFont="1" applyFill="1" applyBorder="1"/>
    <xf numFmtId="167" fontId="3" fillId="5" borderId="0" xfId="0" applyNumberFormat="1" applyFont="1" applyFill="1" applyBorder="1" applyAlignment="1" applyProtection="1">
      <alignment horizontal="right"/>
      <protection locked="0"/>
    </xf>
    <xf numFmtId="0" fontId="1" fillId="5" borderId="0" xfId="0" applyFont="1" applyFill="1" applyBorder="1" applyAlignment="1" applyProtection="1">
      <alignment horizontal="center" vertical="center"/>
      <protection locked="0"/>
    </xf>
    <xf numFmtId="167" fontId="1" fillId="5" borderId="0" xfId="0" applyNumberFormat="1" applyFont="1" applyFill="1" applyBorder="1" applyProtection="1">
      <protection locked="0"/>
    </xf>
    <xf numFmtId="167" fontId="1" fillId="5" borderId="0" xfId="0" applyNumberFormat="1" applyFont="1" applyFill="1" applyBorder="1"/>
    <xf numFmtId="166" fontId="25" fillId="5" borderId="0" xfId="0" applyNumberFormat="1" applyFont="1" applyFill="1"/>
    <xf numFmtId="0" fontId="1" fillId="2" borderId="0" xfId="0" applyFont="1" applyFill="1" applyBorder="1" applyAlignment="1">
      <alignment vertical="center"/>
    </xf>
    <xf numFmtId="0" fontId="10" fillId="5" borderId="0" xfId="0" applyFont="1" applyFill="1" applyBorder="1" applyAlignment="1">
      <alignment horizontal="center" vertical="center"/>
    </xf>
    <xf numFmtId="0" fontId="10" fillId="5" borderId="0" xfId="0" applyFont="1" applyFill="1" applyBorder="1" applyAlignment="1">
      <alignment vertical="center"/>
    </xf>
    <xf numFmtId="0" fontId="28" fillId="5" borderId="0" xfId="0" applyFont="1" applyFill="1" applyBorder="1" applyAlignment="1">
      <alignment vertical="center"/>
    </xf>
    <xf numFmtId="0" fontId="7" fillId="5" borderId="0" xfId="0" applyFont="1" applyFill="1" applyBorder="1" applyAlignment="1"/>
    <xf numFmtId="0" fontId="5" fillId="5" borderId="0" xfId="0" applyFont="1" applyFill="1" applyBorder="1" applyAlignment="1"/>
    <xf numFmtId="167" fontId="1" fillId="5" borderId="0" xfId="1" applyNumberFormat="1" applyFont="1" applyFill="1" applyBorder="1" applyAlignment="1" applyProtection="1">
      <protection locked="0"/>
    </xf>
    <xf numFmtId="167" fontId="1" fillId="5" borderId="0" xfId="0" applyNumberFormat="1" applyFont="1" applyFill="1" applyBorder="1" applyAlignment="1" applyProtection="1">
      <protection locked="0"/>
    </xf>
    <xf numFmtId="0" fontId="29" fillId="5" borderId="0" xfId="0" applyFont="1" applyFill="1" applyBorder="1" applyAlignment="1"/>
    <xf numFmtId="0" fontId="2" fillId="5" borderId="0" xfId="0" applyFont="1" applyFill="1" applyBorder="1" applyAlignment="1"/>
    <xf numFmtId="0" fontId="30" fillId="5" borderId="0" xfId="0" applyFont="1" applyFill="1" applyBorder="1" applyAlignment="1">
      <alignment vertical="center"/>
    </xf>
    <xf numFmtId="0" fontId="34" fillId="5" borderId="0" xfId="0" applyFont="1" applyFill="1"/>
    <xf numFmtId="0" fontId="7" fillId="2" borderId="0" xfId="0" applyFont="1" applyFill="1" applyBorder="1" applyAlignment="1"/>
    <xf numFmtId="0" fontId="22" fillId="5" borderId="0" xfId="0" applyFont="1" applyFill="1" applyBorder="1" applyAlignment="1">
      <alignment vertical="center"/>
    </xf>
    <xf numFmtId="0" fontId="23" fillId="5" borderId="0" xfId="0" applyFont="1" applyFill="1" applyBorder="1" applyAlignment="1"/>
    <xf numFmtId="167" fontId="4" fillId="5" borderId="0" xfId="0" applyNumberFormat="1" applyFont="1" applyFill="1" applyBorder="1" applyAlignment="1" applyProtection="1"/>
    <xf numFmtId="0" fontId="1" fillId="5" borderId="0" xfId="0" applyFont="1" applyFill="1" applyBorder="1" applyProtection="1">
      <protection locked="0"/>
    </xf>
    <xf numFmtId="0" fontId="7" fillId="5" borderId="0" xfId="0" applyFont="1" applyFill="1" applyBorder="1" applyProtection="1">
      <protection locked="0"/>
    </xf>
    <xf numFmtId="0" fontId="1" fillId="5" borderId="0" xfId="0" applyFont="1" applyFill="1" applyBorder="1" applyAlignment="1" applyProtection="1">
      <alignment wrapText="1"/>
      <protection locked="0"/>
    </xf>
    <xf numFmtId="0" fontId="1" fillId="5" borderId="0" xfId="0" applyFont="1" applyFill="1" applyBorder="1" applyAlignment="1" applyProtection="1">
      <alignment horizontal="right"/>
      <protection locked="0"/>
    </xf>
    <xf numFmtId="0" fontId="1" fillId="5" borderId="0" xfId="0" applyFont="1" applyFill="1" applyBorder="1" applyAlignment="1" applyProtection="1">
      <protection locked="0"/>
    </xf>
    <xf numFmtId="0" fontId="1" fillId="5" borderId="0" xfId="0" applyFont="1" applyFill="1" applyBorder="1" applyAlignment="1" applyProtection="1">
      <alignment horizontal="left" vertical="center" wrapText="1"/>
      <protection locked="0"/>
    </xf>
    <xf numFmtId="0" fontId="19" fillId="5" borderId="0" xfId="0" applyFont="1" applyFill="1" applyBorder="1" applyAlignment="1" applyProtection="1">
      <alignment wrapText="1"/>
      <protection locked="0"/>
    </xf>
    <xf numFmtId="0" fontId="0" fillId="5" borderId="0" xfId="0" applyFont="1" applyFill="1" applyBorder="1" applyAlignment="1" applyProtection="1">
      <alignment horizontal="left" wrapText="1"/>
      <protection locked="0"/>
    </xf>
    <xf numFmtId="0" fontId="1" fillId="5" borderId="0" xfId="0" applyFont="1" applyFill="1" applyBorder="1" applyAlignment="1">
      <alignment vertical="center"/>
    </xf>
    <xf numFmtId="0" fontId="1" fillId="5" borderId="0" xfId="0" applyFont="1" applyFill="1" applyBorder="1" applyAlignment="1">
      <alignment vertical="center" wrapText="1"/>
    </xf>
    <xf numFmtId="0" fontId="3" fillId="5" borderId="0" xfId="0" applyFont="1" applyFill="1" applyBorder="1" applyAlignment="1"/>
    <xf numFmtId="0" fontId="0" fillId="5" borderId="0" xfId="0" applyFill="1" applyBorder="1" applyAlignment="1">
      <alignment vertical="center" wrapText="1"/>
    </xf>
    <xf numFmtId="0" fontId="35" fillId="5" borderId="0" xfId="0" applyFont="1" applyFill="1" applyBorder="1" applyAlignment="1" applyProtection="1">
      <alignment vertical="center"/>
      <protection locked="0"/>
    </xf>
    <xf numFmtId="1" fontId="1" fillId="0" borderId="0" xfId="0" applyNumberFormat="1" applyFont="1"/>
    <xf numFmtId="166" fontId="36" fillId="5" borderId="0" xfId="0" applyNumberFormat="1" applyFont="1" applyFill="1" applyBorder="1" applyAlignment="1">
      <alignment horizontal="center" vertical="center"/>
    </xf>
    <xf numFmtId="0" fontId="17" fillId="5" borderId="0" xfId="0" applyFont="1" applyFill="1" applyBorder="1" applyAlignment="1" applyProtection="1">
      <alignment horizontal="left" vertical="center" wrapText="1"/>
      <protection hidden="1"/>
    </xf>
    <xf numFmtId="0" fontId="4" fillId="5" borderId="0" xfId="0" applyFont="1" applyFill="1" applyBorder="1" applyAlignment="1"/>
    <xf numFmtId="0" fontId="4" fillId="5" borderId="0" xfId="0" applyFont="1" applyFill="1" applyBorder="1" applyAlignment="1">
      <alignment horizontal="left" indent="2"/>
    </xf>
    <xf numFmtId="0" fontId="5" fillId="5" borderId="0" xfId="0" applyFont="1" applyFill="1" applyBorder="1" applyAlignment="1">
      <alignment horizontal="left" indent="2"/>
    </xf>
    <xf numFmtId="0" fontId="1" fillId="5" borderId="0" xfId="0" applyFont="1" applyFill="1" applyBorder="1" applyAlignment="1" applyProtection="1">
      <alignment vertical="top" wrapText="1"/>
      <protection locked="0"/>
    </xf>
    <xf numFmtId="0" fontId="23" fillId="2" borderId="0" xfId="0" applyFont="1" applyFill="1" applyAlignment="1"/>
    <xf numFmtId="0" fontId="22" fillId="5" borderId="0" xfId="0" applyFont="1" applyFill="1" applyAlignment="1">
      <alignment vertical="center"/>
    </xf>
    <xf numFmtId="0" fontId="23" fillId="5" borderId="0" xfId="0" applyFont="1" applyFill="1" applyAlignment="1"/>
    <xf numFmtId="0" fontId="1" fillId="5" borderId="0" xfId="0" applyFont="1" applyFill="1" applyBorder="1" applyAlignment="1" applyProtection="1">
      <alignment horizontal="center" vertical="top" wrapText="1"/>
      <protection locked="0"/>
    </xf>
    <xf numFmtId="0" fontId="26" fillId="5" borderId="0" xfId="0" applyFont="1" applyFill="1" applyBorder="1" applyAlignment="1"/>
    <xf numFmtId="0" fontId="36" fillId="7" borderId="1" xfId="0" applyFont="1" applyFill="1" applyBorder="1" applyAlignment="1">
      <alignment vertical="center"/>
    </xf>
    <xf numFmtId="0" fontId="36" fillId="5" borderId="0" xfId="0" applyFont="1" applyFill="1" applyBorder="1" applyAlignment="1">
      <alignment vertical="center"/>
    </xf>
    <xf numFmtId="0" fontId="1" fillId="7" borderId="1" xfId="0" applyFont="1" applyFill="1" applyBorder="1"/>
    <xf numFmtId="167" fontId="7" fillId="5" borderId="4" xfId="0" applyNumberFormat="1" applyFont="1" applyFill="1" applyBorder="1" applyAlignment="1">
      <alignment vertical="center" wrapText="1"/>
    </xf>
    <xf numFmtId="167" fontId="7" fillId="5" borderId="0" xfId="0" applyNumberFormat="1" applyFont="1" applyFill="1" applyBorder="1" applyAlignment="1" applyProtection="1">
      <alignment vertical="center"/>
      <protection locked="0"/>
    </xf>
    <xf numFmtId="167" fontId="7" fillId="5" borderId="25" xfId="0" applyNumberFormat="1" applyFont="1" applyFill="1" applyBorder="1" applyAlignment="1" applyProtection="1">
      <alignment vertical="center"/>
      <protection locked="0"/>
    </xf>
    <xf numFmtId="165" fontId="1" fillId="5" borderId="0" xfId="0" applyNumberFormat="1" applyFont="1" applyFill="1" applyBorder="1"/>
    <xf numFmtId="3" fontId="3" fillId="0" borderId="0" xfId="0" applyNumberFormat="1" applyFont="1" applyFill="1"/>
    <xf numFmtId="3" fontId="3" fillId="0" borderId="5" xfId="0" applyNumberFormat="1" applyFont="1" applyFill="1" applyBorder="1"/>
    <xf numFmtId="167" fontId="1" fillId="5" borderId="0" xfId="0" applyNumberFormat="1" applyFont="1" applyFill="1" applyBorder="1" applyAlignment="1" applyProtection="1">
      <alignment horizontal="right"/>
      <protection locked="0"/>
    </xf>
    <xf numFmtId="0" fontId="0" fillId="5" borderId="0" xfId="0" applyFill="1" applyBorder="1" applyAlignment="1">
      <alignment horizontal="left" indent="2"/>
    </xf>
    <xf numFmtId="0" fontId="16" fillId="5" borderId="0" xfId="0" applyFont="1" applyFill="1" applyBorder="1" applyAlignment="1">
      <alignment vertical="center"/>
    </xf>
    <xf numFmtId="0" fontId="3" fillId="5" borderId="0" xfId="0" applyFont="1" applyFill="1" applyBorder="1" applyAlignment="1">
      <alignment horizontal="left"/>
    </xf>
    <xf numFmtId="167" fontId="3" fillId="5" borderId="0" xfId="1" applyNumberFormat="1" applyFont="1" applyFill="1" applyBorder="1" applyAlignment="1" applyProtection="1">
      <alignment horizontal="right"/>
      <protection locked="0"/>
    </xf>
    <xf numFmtId="0" fontId="27" fillId="5" borderId="0" xfId="0" applyFont="1" applyFill="1" applyBorder="1" applyAlignment="1">
      <alignment vertical="center"/>
    </xf>
    <xf numFmtId="0" fontId="27" fillId="5" borderId="0" xfId="0" applyFont="1" applyFill="1" applyBorder="1" applyAlignment="1">
      <alignment vertical="center" wrapText="1"/>
    </xf>
    <xf numFmtId="167" fontId="3" fillId="5" borderId="0" xfId="1" applyNumberFormat="1" applyFont="1" applyFill="1" applyBorder="1" applyAlignment="1" applyProtection="1">
      <protection locked="0"/>
    </xf>
    <xf numFmtId="0" fontId="3" fillId="5" borderId="0" xfId="0" applyFont="1" applyFill="1" applyBorder="1" applyAlignment="1">
      <alignment vertical="top"/>
    </xf>
    <xf numFmtId="167" fontId="3" fillId="5" borderId="0" xfId="0" applyNumberFormat="1" applyFont="1" applyFill="1" applyBorder="1" applyAlignment="1"/>
    <xf numFmtId="0" fontId="36" fillId="5" borderId="0" xfId="0" applyFont="1" applyFill="1" applyBorder="1" applyAlignment="1">
      <alignment vertical="center" wrapText="1"/>
    </xf>
    <xf numFmtId="0" fontId="36" fillId="5" borderId="0" xfId="0" applyFont="1" applyFill="1" applyBorder="1" applyAlignment="1">
      <alignment vertical="top" wrapText="1"/>
    </xf>
    <xf numFmtId="167" fontId="36" fillId="5" borderId="0" xfId="0" applyNumberFormat="1" applyFont="1" applyFill="1" applyBorder="1" applyAlignment="1" applyProtection="1"/>
    <xf numFmtId="0" fontId="36" fillId="5" borderId="0" xfId="0" applyFont="1" applyFill="1" applyBorder="1" applyAlignment="1"/>
    <xf numFmtId="0" fontId="30" fillId="5" borderId="0" xfId="0" applyFont="1" applyFill="1"/>
    <xf numFmtId="167"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7" fontId="33" fillId="5" borderId="4" xfId="0" applyNumberFormat="1" applyFont="1" applyFill="1" applyBorder="1" applyAlignment="1">
      <alignment vertical="center" wrapText="1"/>
    </xf>
    <xf numFmtId="167" fontId="33" fillId="5" borderId="0" xfId="0" applyNumberFormat="1" applyFont="1" applyFill="1" applyBorder="1" applyAlignment="1" applyProtection="1">
      <alignment vertical="center"/>
      <protection locked="0"/>
    </xf>
    <xf numFmtId="0" fontId="33" fillId="2" borderId="0" xfId="0" applyFont="1" applyFill="1" applyAlignment="1">
      <alignment horizontal="left" indent="2"/>
    </xf>
    <xf numFmtId="0" fontId="36" fillId="5" borderId="0" xfId="0" applyFont="1" applyFill="1" applyBorder="1" applyAlignment="1">
      <alignment horizontal="center"/>
    </xf>
    <xf numFmtId="0" fontId="1" fillId="5" borderId="25" xfId="0" applyFont="1" applyFill="1" applyBorder="1" applyAlignment="1" applyProtection="1">
      <alignment vertical="top" wrapText="1"/>
      <protection locked="0"/>
    </xf>
    <xf numFmtId="167" fontId="33" fillId="5" borderId="0" xfId="0" applyNumberFormat="1" applyFont="1" applyFill="1" applyBorder="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xf>
    <xf numFmtId="167" fontId="1" fillId="5" borderId="0" xfId="0" applyNumberFormat="1" applyFont="1" applyFill="1" applyBorder="1" applyAlignment="1">
      <alignment horizontal="right"/>
    </xf>
    <xf numFmtId="3" fontId="33" fillId="5" borderId="0" xfId="0" applyNumberFormat="1" applyFont="1" applyFill="1" applyBorder="1" applyAlignment="1" applyProtection="1">
      <protection locked="0"/>
    </xf>
    <xf numFmtId="0" fontId="1" fillId="2" borderId="25" xfId="0" applyFont="1" applyFill="1" applyBorder="1"/>
    <xf numFmtId="3" fontId="36" fillId="5" borderId="0" xfId="0" applyNumberFormat="1" applyFont="1" applyFill="1" applyBorder="1" applyAlignment="1" applyProtection="1"/>
    <xf numFmtId="0" fontId="3" fillId="5" borderId="0" xfId="0" applyFont="1" applyFill="1" applyBorder="1" applyAlignment="1" applyProtection="1">
      <alignment vertical="top" wrapText="1"/>
      <protection locked="0"/>
    </xf>
    <xf numFmtId="3" fontId="1" fillId="4" borderId="1" xfId="0" applyNumberFormat="1" applyFont="1" applyFill="1" applyBorder="1" applyAlignment="1" applyProtection="1">
      <protection locked="0"/>
    </xf>
    <xf numFmtId="3" fontId="1" fillId="4" borderId="19" xfId="0" applyNumberFormat="1" applyFont="1" applyFill="1" applyBorder="1" applyAlignment="1" applyProtection="1">
      <protection locked="0"/>
    </xf>
    <xf numFmtId="3" fontId="4" fillId="6" borderId="1" xfId="0" applyNumberFormat="1" applyFont="1" applyFill="1" applyBorder="1" applyAlignment="1" applyProtection="1"/>
    <xf numFmtId="3" fontId="4" fillId="7" borderId="1" xfId="0" applyNumberFormat="1" applyFont="1" applyFill="1" applyBorder="1" applyAlignment="1" applyProtection="1"/>
    <xf numFmtId="0" fontId="37" fillId="5" borderId="0" xfId="0" applyFont="1" applyFill="1" applyBorder="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7" fontId="1" fillId="5" borderId="27" xfId="0" applyNumberFormat="1" applyFont="1" applyFill="1" applyBorder="1" applyAlignment="1" applyProtection="1"/>
    <xf numFmtId="167" fontId="7" fillId="5" borderId="0" xfId="0" applyNumberFormat="1" applyFont="1" applyFill="1" applyBorder="1" applyAlignment="1" applyProtection="1">
      <alignment vertical="center"/>
    </xf>
    <xf numFmtId="167" fontId="1" fillId="5" borderId="22" xfId="0" applyNumberFormat="1" applyFont="1" applyFill="1" applyBorder="1" applyAlignment="1" applyProtection="1"/>
    <xf numFmtId="167" fontId="1" fillId="5" borderId="28" xfId="0" applyNumberFormat="1" applyFont="1" applyFill="1" applyBorder="1" applyAlignment="1" applyProtection="1"/>
    <xf numFmtId="3" fontId="1" fillId="0" borderId="20" xfId="0" applyNumberFormat="1" applyFont="1" applyBorder="1" applyAlignment="1" applyProtection="1">
      <alignment horizontal="right"/>
      <protection locked="0"/>
    </xf>
    <xf numFmtId="3" fontId="1" fillId="4" borderId="30" xfId="0" applyNumberFormat="1" applyFont="1" applyFill="1" applyBorder="1" applyAlignment="1" applyProtection="1">
      <protection locked="0"/>
    </xf>
    <xf numFmtId="3" fontId="1" fillId="4" borderId="20" xfId="0" applyNumberFormat="1" applyFont="1" applyFill="1" applyBorder="1" applyAlignment="1" applyProtection="1">
      <protection locked="0"/>
    </xf>
    <xf numFmtId="3" fontId="3" fillId="0" borderId="1" xfId="0" applyNumberFormat="1" applyFont="1" applyFill="1" applyBorder="1" applyProtection="1">
      <protection locked="0"/>
    </xf>
    <xf numFmtId="0" fontId="33" fillId="5" borderId="0" xfId="0" applyFont="1" applyFill="1"/>
    <xf numFmtId="0" fontId="1" fillId="5" borderId="0" xfId="0" applyFont="1" applyFill="1" applyAlignment="1">
      <alignment wrapText="1"/>
    </xf>
    <xf numFmtId="167"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Fill="1"/>
    <xf numFmtId="0" fontId="1" fillId="0" borderId="0" xfId="0" applyFont="1" applyFill="1" applyBorder="1" applyProtection="1">
      <protection locked="0"/>
    </xf>
    <xf numFmtId="0" fontId="0" fillId="0" borderId="0" xfId="0" applyFill="1" applyBorder="1" applyAlignment="1" applyProtection="1">
      <alignment wrapText="1"/>
      <protection locked="0"/>
    </xf>
    <xf numFmtId="0" fontId="0" fillId="0" borderId="0" xfId="0" applyFont="1" applyFill="1" applyBorder="1" applyAlignment="1" applyProtection="1">
      <alignment horizontal="left" wrapText="1"/>
      <protection locked="0"/>
    </xf>
    <xf numFmtId="167" fontId="3" fillId="5" borderId="0" xfId="0" applyNumberFormat="1" applyFont="1" applyFill="1" applyBorder="1" applyAlignment="1">
      <alignment horizontal="center"/>
    </xf>
    <xf numFmtId="0" fontId="16" fillId="5" borderId="0" xfId="0" applyFont="1" applyFill="1" applyBorder="1" applyAlignment="1">
      <alignment horizontal="center" vertical="center"/>
    </xf>
    <xf numFmtId="0" fontId="6" fillId="5" borderId="0" xfId="0" applyFont="1" applyFill="1" applyBorder="1" applyAlignment="1" applyProtection="1">
      <alignment horizontal="left" wrapText="1" indent="1"/>
      <protection hidden="1"/>
    </xf>
    <xf numFmtId="0" fontId="19" fillId="5" borderId="0" xfId="0" applyFont="1" applyFill="1" applyBorder="1" applyAlignment="1" applyProtection="1">
      <alignment horizontal="left" wrapText="1" indent="1"/>
      <protection hidden="1"/>
    </xf>
    <xf numFmtId="49" fontId="17" fillId="5" borderId="0" xfId="0" applyNumberFormat="1" applyFont="1" applyFill="1" applyBorder="1" applyAlignment="1" applyProtection="1">
      <alignment horizontal="left" vertical="center" wrapText="1"/>
      <protection locked="0"/>
    </xf>
    <xf numFmtId="0" fontId="1" fillId="5" borderId="0" xfId="0" applyFont="1" applyFill="1" applyBorder="1" applyAlignment="1"/>
    <xf numFmtId="0" fontId="0" fillId="5" borderId="0" xfId="0" applyFill="1" applyBorder="1" applyAlignment="1"/>
    <xf numFmtId="0" fontId="17" fillId="5" borderId="0" xfId="0" applyFont="1" applyFill="1" applyBorder="1" applyAlignment="1" applyProtection="1">
      <alignment horizontal="left" wrapText="1" indent="1"/>
      <protection hidden="1"/>
    </xf>
    <xf numFmtId="0" fontId="18" fillId="5" borderId="0" xfId="0" applyFont="1" applyFill="1" applyBorder="1" applyAlignment="1" applyProtection="1">
      <alignment horizontal="left" wrapText="1" indent="1"/>
      <protection hidden="1"/>
    </xf>
    <xf numFmtId="49" fontId="0" fillId="5" borderId="0" xfId="0" applyNumberFormat="1" applyFill="1" applyBorder="1" applyAlignment="1" applyProtection="1">
      <alignment horizontal="left" vertical="center" wrapText="1"/>
      <protection locked="0"/>
    </xf>
    <xf numFmtId="0" fontId="0" fillId="5" borderId="0" xfId="0" applyFill="1" applyBorder="1" applyAlignment="1">
      <alignment horizontal="center" vertical="center"/>
    </xf>
    <xf numFmtId="0" fontId="0" fillId="5" borderId="0" xfId="0" applyFill="1" applyBorder="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0" fontId="1" fillId="2" borderId="0" xfId="0" applyFont="1" applyFill="1" applyBorder="1" applyAlignment="1">
      <alignment horizontal="left" vertical="center" wrapText="1"/>
    </xf>
    <xf numFmtId="0" fontId="36" fillId="5" borderId="0" xfId="0" applyFont="1" applyFill="1" applyBorder="1" applyAlignment="1">
      <alignment horizontal="left"/>
    </xf>
    <xf numFmtId="3" fontId="4" fillId="5" borderId="0" xfId="0" applyNumberFormat="1" applyFont="1" applyFill="1" applyBorder="1" applyAlignment="1" applyProtection="1"/>
    <xf numFmtId="0" fontId="1" fillId="2" borderId="0" xfId="0" applyFont="1" applyFill="1" applyBorder="1" applyAlignment="1">
      <alignment horizontal="left" vertical="center" wrapText="1"/>
    </xf>
    <xf numFmtId="3" fontId="3" fillId="4" borderId="1" xfId="0" applyNumberFormat="1" applyFont="1" applyFill="1" applyBorder="1" applyAlignment="1" applyProtection="1">
      <alignment horizontal="right"/>
      <protection locked="0"/>
    </xf>
    <xf numFmtId="0" fontId="36" fillId="5" borderId="0" xfId="0" applyFont="1" applyFill="1" applyBorder="1" applyAlignment="1">
      <alignment horizontal="left" vertical="center"/>
    </xf>
    <xf numFmtId="0" fontId="36" fillId="5" borderId="0" xfId="0" applyFont="1" applyFill="1" applyBorder="1" applyAlignment="1">
      <alignment horizontal="left"/>
    </xf>
    <xf numFmtId="0" fontId="36" fillId="5" borderId="0" xfId="0" applyFont="1" applyFill="1" applyBorder="1" applyAlignment="1">
      <alignment horizontal="left" vertical="center" wrapText="1"/>
    </xf>
    <xf numFmtId="3" fontId="1" fillId="4" borderId="20" xfId="0" applyNumberFormat="1" applyFont="1" applyFill="1" applyBorder="1" applyAlignment="1" applyProtection="1">
      <alignment horizontal="right"/>
      <protection locked="0"/>
    </xf>
    <xf numFmtId="0" fontId="1" fillId="5" borderId="0" xfId="0" applyFont="1" applyFill="1" applyBorder="1" applyAlignment="1" applyProtection="1">
      <alignment horizontal="left" vertical="top" wrapText="1"/>
      <protection locked="0"/>
    </xf>
    <xf numFmtId="0" fontId="1" fillId="0" borderId="18" xfId="0" applyFont="1" applyBorder="1" applyProtection="1">
      <protection locked="0"/>
    </xf>
    <xf numFmtId="0" fontId="3" fillId="0" borderId="0" xfId="0" applyFont="1" applyFill="1" applyBorder="1"/>
    <xf numFmtId="3" fontId="1" fillId="0" borderId="0" xfId="0" applyNumberFormat="1" applyFont="1"/>
    <xf numFmtId="0"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0" fontId="28" fillId="5" borderId="1" xfId="0" applyFont="1" applyFill="1" applyBorder="1" applyAlignment="1" applyProtection="1">
      <alignment horizontal="center" vertical="center"/>
    </xf>
    <xf numFmtId="0" fontId="28" fillId="5" borderId="1" xfId="0" applyFont="1" applyFill="1" applyBorder="1" applyAlignment="1" applyProtection="1">
      <alignment horizontal="center" vertical="center" wrapText="1"/>
    </xf>
    <xf numFmtId="167" fontId="29" fillId="5" borderId="1" xfId="0" applyNumberFormat="1" applyFont="1" applyFill="1" applyBorder="1" applyAlignment="1" applyProtection="1">
      <alignment horizontal="center" vertical="center" wrapText="1"/>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Border="1" applyAlignment="1" applyProtection="1">
      <alignment horizontal="left" vertical="center"/>
      <protection locked="0"/>
    </xf>
    <xf numFmtId="0" fontId="20" fillId="0" borderId="0" xfId="0" applyFont="1" applyBorder="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4" borderId="0" xfId="0" quotePrefix="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2" fillId="5" borderId="0" xfId="0" applyFont="1" applyFill="1" applyBorder="1" applyAlignment="1">
      <alignment horizontal="left" vertical="center"/>
    </xf>
    <xf numFmtId="0" fontId="23" fillId="5" borderId="0" xfId="0" applyFont="1" applyFill="1" applyBorder="1" applyAlignment="1">
      <alignment horizontal="left"/>
    </xf>
    <xf numFmtId="0" fontId="1" fillId="2" borderId="0" xfId="0" applyFont="1" applyFill="1" applyBorder="1" applyAlignment="1">
      <alignment horizontal="left" vertical="center" wrapText="1"/>
    </xf>
    <xf numFmtId="0" fontId="36" fillId="5" borderId="0" xfId="0" applyFont="1" applyFill="1" applyBorder="1" applyAlignment="1">
      <alignment horizontal="left" vertical="center"/>
    </xf>
    <xf numFmtId="0" fontId="36" fillId="7" borderId="1" xfId="0" applyFont="1" applyFill="1" applyBorder="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6" borderId="1" xfId="0" applyFont="1" applyFill="1" applyBorder="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0" fillId="5" borderId="0" xfId="0" applyFont="1" applyFill="1" applyBorder="1" applyAlignment="1">
      <alignment horizontal="left" vertical="center"/>
    </xf>
    <xf numFmtId="0" fontId="31" fillId="5" borderId="0" xfId="0" applyFont="1" applyFill="1" applyBorder="1" applyAlignment="1">
      <alignment horizontal="left"/>
    </xf>
    <xf numFmtId="167" fontId="1" fillId="5" borderId="0" xfId="0" applyNumberFormat="1" applyFont="1" applyFill="1" applyBorder="1" applyAlignment="1" applyProtection="1">
      <alignment horizontal="left"/>
      <protection locked="0"/>
    </xf>
    <xf numFmtId="0" fontId="36" fillId="7" borderId="1" xfId="0" applyFont="1" applyFill="1" applyBorder="1" applyAlignment="1">
      <alignment horizontal="left" vertical="center"/>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5" borderId="0" xfId="0" applyFont="1" applyFill="1" applyBorder="1" applyAlignment="1">
      <alignment horizontal="left" vertical="center" wrapText="1"/>
    </xf>
    <xf numFmtId="0" fontId="36" fillId="7" borderId="1" xfId="0" applyFont="1" applyFill="1" applyBorder="1" applyAlignment="1">
      <alignment horizontal="left" wrapText="1"/>
    </xf>
    <xf numFmtId="0" fontId="36" fillId="5" borderId="0" xfId="0" applyFont="1" applyFill="1" applyBorder="1" applyAlignment="1">
      <alignment horizontal="left"/>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Border="1" applyAlignment="1">
      <alignment horizontal="center" vertical="top"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0" fontId="3" fillId="4" borderId="1" xfId="0" applyFont="1" applyFill="1" applyBorder="1" applyAlignment="1" applyProtection="1">
      <alignment horizontal="left" vertical="top" wrapText="1"/>
      <protection locked="0"/>
    </xf>
    <xf numFmtId="3" fontId="3" fillId="4" borderId="1"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8" fillId="5" borderId="0" xfId="0" applyFont="1" applyFill="1" applyBorder="1" applyAlignment="1" applyProtection="1">
      <alignment horizontal="left" vertical="top" wrapText="1"/>
      <protection locked="0"/>
    </xf>
    <xf numFmtId="0" fontId="36" fillId="5" borderId="0" xfId="0" applyFont="1" applyFill="1" applyBorder="1" applyAlignment="1" applyProtection="1">
      <alignment horizontal="left" vertical="top" wrapText="1"/>
      <protection locked="0"/>
    </xf>
    <xf numFmtId="0" fontId="36" fillId="5" borderId="0" xfId="0" applyFont="1" applyFill="1" applyBorder="1" applyAlignment="1">
      <alignment horizontal="center" vertical="center" wrapText="1"/>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7" fontId="38" fillId="5" borderId="0" xfId="0" applyNumberFormat="1" applyFont="1" applyFill="1" applyBorder="1" applyAlignment="1" applyProtection="1">
      <alignment horizontal="right"/>
      <protection locked="0"/>
    </xf>
    <xf numFmtId="1" fontId="38" fillId="5" borderId="0" xfId="0" applyNumberFormat="1" applyFont="1" applyFill="1" applyBorder="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3" fontId="3" fillId="0" borderId="1" xfId="0" applyNumberFormat="1" applyFont="1" applyFill="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9" fillId="5" borderId="11" xfId="0" applyFont="1" applyFill="1" applyBorder="1" applyAlignment="1" applyProtection="1">
      <alignment horizontal="center" vertical="center"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7" borderId="4" xfId="0" applyFont="1" applyFill="1" applyBorder="1" applyAlignment="1">
      <alignment horizontal="center" vertical="center" wrapText="1"/>
    </xf>
    <xf numFmtId="0" fontId="36" fillId="7" borderId="0" xfId="0" applyFont="1" applyFill="1" applyBorder="1" applyAlignment="1">
      <alignment horizontal="center" vertical="center" wrapText="1"/>
    </xf>
    <xf numFmtId="0" fontId="36" fillId="7" borderId="11" xfId="0" applyFont="1" applyFill="1" applyBorder="1" applyAlignment="1">
      <alignment horizontal="center" vertical="center" wrapText="1"/>
    </xf>
    <xf numFmtId="0" fontId="1" fillId="5" borderId="0" xfId="0" applyNumberFormat="1" applyFont="1" applyFill="1" applyBorder="1" applyAlignment="1" applyProtection="1">
      <alignment horizontal="center"/>
      <protection locked="0"/>
    </xf>
    <xf numFmtId="3" fontId="1" fillId="4" borderId="20" xfId="0" applyNumberFormat="1" applyFont="1" applyFill="1" applyBorder="1" applyAlignment="1" applyProtection="1">
      <alignment horizontal="right"/>
      <protection locked="0"/>
    </xf>
    <xf numFmtId="167" fontId="1" fillId="5" borderId="22" xfId="0" applyNumberFormat="1" applyFont="1" applyFill="1" applyBorder="1" applyAlignment="1" applyProtection="1">
      <alignment horizontal="center" vertical="center" wrapText="1"/>
      <protection locked="0"/>
    </xf>
    <xf numFmtId="167" fontId="1" fillId="5" borderId="11" xfId="0" applyNumberFormat="1" applyFont="1" applyFill="1" applyBorder="1" applyAlignment="1" applyProtection="1">
      <alignment horizontal="center" vertical="center" wrapText="1"/>
      <protection locked="0"/>
    </xf>
    <xf numFmtId="0" fontId="1" fillId="5" borderId="0" xfId="0" applyFont="1" applyFill="1" applyBorder="1" applyAlignment="1" applyProtection="1">
      <alignment horizontal="left" indent="2"/>
      <protection locked="0"/>
    </xf>
    <xf numFmtId="0" fontId="30" fillId="5" borderId="0" xfId="0" applyFont="1" applyFill="1" applyBorder="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Border="1" applyAlignment="1" applyProtection="1">
      <alignment horizontal="left" vertical="center" indent="2"/>
      <protection locked="0"/>
    </xf>
    <xf numFmtId="166" fontId="27" fillId="7" borderId="4" xfId="0" applyNumberFormat="1" applyFont="1" applyFill="1" applyBorder="1" applyAlignment="1">
      <alignment horizontal="center" vertical="center"/>
    </xf>
    <xf numFmtId="166" fontId="27" fillId="7" borderId="0" xfId="0" applyNumberFormat="1" applyFont="1" applyFill="1" applyBorder="1" applyAlignment="1">
      <alignment horizontal="center" vertical="center"/>
    </xf>
    <xf numFmtId="166" fontId="27" fillId="7" borderId="10" xfId="0" applyNumberFormat="1" applyFont="1" applyFill="1" applyBorder="1" applyAlignment="1">
      <alignment horizontal="center" vertical="center"/>
    </xf>
    <xf numFmtId="166" fontId="27" fillId="7" borderId="5" xfId="0" applyNumberFormat="1" applyFont="1" applyFill="1" applyBorder="1" applyAlignment="1">
      <alignment horizontal="center" vertical="center"/>
    </xf>
    <xf numFmtId="0" fontId="27" fillId="7" borderId="9"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0"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11" xfId="0" applyFont="1" applyFill="1" applyBorder="1" applyAlignment="1">
      <alignment horizontal="center" vertical="center" wrapText="1"/>
    </xf>
    <xf numFmtId="0" fontId="27" fillId="6" borderId="14" xfId="0" applyFont="1" applyFill="1" applyBorder="1" applyAlignment="1" applyProtection="1">
      <alignment horizontal="center" vertical="center" wrapText="1"/>
    </xf>
    <xf numFmtId="0" fontId="27" fillId="6" borderId="8"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wrapText="1"/>
    </xf>
    <xf numFmtId="0" fontId="27" fillId="6" borderId="11" xfId="0" applyFont="1" applyFill="1" applyBorder="1" applyAlignment="1" applyProtection="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pplyProtection="1">
      <alignment horizontal="center" vertical="center" wrapText="1"/>
    </xf>
    <xf numFmtId="0" fontId="27" fillId="7" borderId="14" xfId="0" applyFont="1" applyFill="1" applyBorder="1" applyAlignment="1" applyProtection="1">
      <alignment horizontal="center" vertical="center" wrapText="1"/>
    </xf>
    <xf numFmtId="0" fontId="27" fillId="7" borderId="8"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0"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13" xfId="0" applyFont="1" applyFill="1" applyBorder="1" applyAlignment="1" applyProtection="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7" fontId="33" fillId="5" borderId="9" xfId="0" applyNumberFormat="1" applyFont="1" applyFill="1" applyBorder="1" applyAlignment="1">
      <alignment horizontal="center" vertical="center" wrapText="1"/>
    </xf>
    <xf numFmtId="167" fontId="33" fillId="5" borderId="14" xfId="0" applyNumberFormat="1" applyFont="1" applyFill="1" applyBorder="1" applyAlignment="1">
      <alignment horizontal="center" vertical="center" wrapText="1"/>
    </xf>
    <xf numFmtId="167" fontId="33" fillId="5" borderId="4" xfId="0" applyNumberFormat="1" applyFont="1" applyFill="1" applyBorder="1" applyAlignment="1">
      <alignment horizontal="center" vertical="center" wrapText="1"/>
    </xf>
    <xf numFmtId="167" fontId="33" fillId="5" borderId="0" xfId="0" applyNumberFormat="1" applyFont="1" applyFill="1" applyBorder="1" applyAlignment="1">
      <alignment horizontal="center" vertical="center" wrapText="1"/>
    </xf>
    <xf numFmtId="167" fontId="33" fillId="5" borderId="8" xfId="0" applyNumberFormat="1" applyFont="1" applyFill="1" applyBorder="1" applyAlignment="1">
      <alignment horizontal="center" vertical="center" wrapText="1"/>
    </xf>
    <xf numFmtId="167" fontId="33" fillId="5" borderId="11" xfId="0" applyNumberFormat="1" applyFont="1" applyFill="1" applyBorder="1" applyAlignment="1">
      <alignment horizontal="center" vertical="center" wrapText="1"/>
    </xf>
    <xf numFmtId="167" fontId="33" fillId="5" borderId="10" xfId="0" applyNumberFormat="1" applyFont="1" applyFill="1" applyBorder="1" applyAlignment="1">
      <alignment horizontal="left" vertical="top" wrapText="1"/>
    </xf>
    <xf numFmtId="167" fontId="33" fillId="5" borderId="2" xfId="0" applyNumberFormat="1" applyFont="1" applyFill="1" applyBorder="1" applyAlignment="1">
      <alignment horizontal="left" vertical="top" wrapText="1"/>
    </xf>
    <xf numFmtId="167" fontId="33" fillId="5" borderId="13" xfId="0" applyNumberFormat="1" applyFont="1" applyFill="1" applyBorder="1" applyAlignment="1" applyProtection="1">
      <alignment horizontal="left" vertical="center" wrapText="1"/>
      <protection locked="0"/>
    </xf>
    <xf numFmtId="167" fontId="33" fillId="5" borderId="26" xfId="0" applyNumberFormat="1" applyFont="1" applyFill="1" applyBorder="1" applyAlignment="1" applyProtection="1">
      <alignment horizontal="left" vertical="center" wrapText="1"/>
      <protection locked="0"/>
    </xf>
    <xf numFmtId="167" fontId="33" fillId="5" borderId="1" xfId="0" applyNumberFormat="1" applyFont="1" applyFill="1" applyBorder="1" applyAlignment="1" applyProtection="1">
      <alignment horizontal="left" vertical="center" wrapText="1"/>
      <protection locked="0"/>
    </xf>
    <xf numFmtId="167" fontId="33" fillId="5" borderId="2" xfId="0" applyNumberFormat="1" applyFont="1" applyFill="1" applyBorder="1" applyAlignment="1" applyProtection="1">
      <alignment horizontal="left" vertical="center" wrapText="1"/>
      <protection locked="0"/>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Border="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7" fontId="33" fillId="5" borderId="9" xfId="0" applyNumberFormat="1" applyFont="1" applyFill="1" applyBorder="1" applyAlignment="1" applyProtection="1">
      <alignment horizontal="center" vertical="center" wrapText="1"/>
      <protection locked="0"/>
    </xf>
    <xf numFmtId="167" fontId="33" fillId="5" borderId="4" xfId="0" applyNumberFormat="1" applyFont="1" applyFill="1" applyBorder="1" applyAlignment="1" applyProtection="1">
      <alignment horizontal="center" vertical="center" wrapText="1"/>
      <protection locked="0"/>
    </xf>
    <xf numFmtId="167" fontId="1" fillId="5" borderId="8" xfId="0" applyNumberFormat="1" applyFont="1" applyFill="1" applyBorder="1" applyAlignment="1" applyProtection="1">
      <alignment horizontal="center" vertical="center" wrapText="1"/>
      <protection locked="0"/>
    </xf>
    <xf numFmtId="167" fontId="1" fillId="5" borderId="21" xfId="0" applyNumberFormat="1"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6" fillId="5" borderId="11" xfId="0" applyFont="1" applyFill="1" applyBorder="1" applyAlignment="1">
      <alignment horizontal="center" vertical="center"/>
    </xf>
    <xf numFmtId="49" fontId="1" fillId="0" borderId="9"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0"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protection locked="0"/>
    </xf>
    <xf numFmtId="0" fontId="0" fillId="0" borderId="0" xfId="0" applyFill="1" applyAlignment="1" applyProtection="1">
      <alignment horizontal="left"/>
      <protection locked="0"/>
    </xf>
    <xf numFmtId="0" fontId="3" fillId="0" borderId="16"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1" fillId="0" borderId="1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42" fillId="0" borderId="0" xfId="2" applyAlignment="1" applyProtection="1">
      <alignment horizontal="left" vertical="center"/>
      <protection locked="0"/>
    </xf>
    <xf numFmtId="0" fontId="8" fillId="0" borderId="5" xfId="0" applyFont="1" applyFill="1" applyBorder="1" applyAlignment="1"/>
    <xf numFmtId="0" fontId="33" fillId="5" borderId="0" xfId="0" applyFont="1" applyFill="1" applyAlignment="1">
      <alignment horizontal="left" indent="2"/>
    </xf>
    <xf numFmtId="0" fontId="7" fillId="5" borderId="0" xfId="0" applyFont="1" applyFill="1" applyAlignment="1"/>
    <xf numFmtId="0" fontId="3" fillId="5" borderId="0" xfId="0" applyFont="1" applyFill="1" applyBorder="1" applyAlignment="1" applyProtection="1">
      <alignment horizontal="left" vertical="center"/>
      <protection locked="0"/>
    </xf>
    <xf numFmtId="0" fontId="20" fillId="5" borderId="0" xfId="0" applyFont="1" applyFill="1" applyBorder="1" applyAlignment="1" applyProtection="1">
      <alignment horizontal="left"/>
      <protection locked="0"/>
    </xf>
    <xf numFmtId="0" fontId="0" fillId="5" borderId="0" xfId="0" applyFill="1" applyAlignment="1" applyProtection="1">
      <alignment horizontal="left"/>
      <protection locked="0"/>
    </xf>
    <xf numFmtId="0" fontId="3" fillId="5" borderId="0" xfId="0" quotePrefix="1" applyFont="1" applyFill="1" applyBorder="1" applyAlignment="1" applyProtection="1">
      <alignment horizontal="left" vertical="center"/>
      <protection locked="0"/>
    </xf>
    <xf numFmtId="0" fontId="10" fillId="5" borderId="0" xfId="0" applyFont="1" applyFill="1" applyAlignment="1">
      <alignment horizontal="center" vertical="center"/>
    </xf>
    <xf numFmtId="0" fontId="1" fillId="5" borderId="0" xfId="0"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Formular!$D$166:$D$174</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Formular!$E$166:$E$174</c:f>
              <c:numCache>
                <c:formatCode>#,##0</c:formatCode>
                <c:ptCount val="9"/>
                <c:pt idx="0" formatCode="0">
                  <c:v>6277608</c:v>
                </c:pt>
                <c:pt idx="1">
                  <c:v>1625497</c:v>
                </c:pt>
                <c:pt idx="2">
                  <c:v>1491945</c:v>
                </c:pt>
                <c:pt idx="3">
                  <c:v>0</c:v>
                </c:pt>
                <c:pt idx="4">
                  <c:v>0</c:v>
                </c:pt>
                <c:pt idx="5">
                  <c:v>0</c:v>
                </c:pt>
                <c:pt idx="6">
                  <c:v>399789</c:v>
                </c:pt>
                <c:pt idx="7">
                  <c:v>3959868</c:v>
                </c:pt>
                <c:pt idx="8">
                  <c:v>0</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Muster!$D$153:$D$161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Muster!$E$153:$E$161</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162</xdr:row>
      <xdr:rowOff>147160</xdr:rowOff>
    </xdr:from>
    <xdr:to>
      <xdr:col>30</xdr:col>
      <xdr:colOff>1784</xdr:colOff>
      <xdr:row>216</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112</xdr:row>
          <xdr:rowOff>38100</xdr:rowOff>
        </xdr:from>
        <xdr:to>
          <xdr:col>6</xdr:col>
          <xdr:colOff>1409700</xdr:colOff>
          <xdr:row>113</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112</xdr:row>
          <xdr:rowOff>57150</xdr:rowOff>
        </xdr:from>
        <xdr:to>
          <xdr:col>9</xdr:col>
          <xdr:colOff>1409700</xdr:colOff>
          <xdr:row>113</xdr:row>
          <xdr:rowOff>114300</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106</xdr:row>
          <xdr:rowOff>0</xdr:rowOff>
        </xdr:from>
        <xdr:to>
          <xdr:col>9</xdr:col>
          <xdr:colOff>114300</xdr:colOff>
          <xdr:row>108</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106</xdr:row>
          <xdr:rowOff>85725</xdr:rowOff>
        </xdr:from>
        <xdr:to>
          <xdr:col>9</xdr:col>
          <xdr:colOff>1409700</xdr:colOff>
          <xdr:row>107</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117</xdr:row>
          <xdr:rowOff>123825</xdr:rowOff>
        </xdr:from>
        <xdr:to>
          <xdr:col>6</xdr:col>
          <xdr:colOff>1409700</xdr:colOff>
          <xdr:row>119</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118</xdr:row>
          <xdr:rowOff>19050</xdr:rowOff>
        </xdr:from>
        <xdr:to>
          <xdr:col>9</xdr:col>
          <xdr:colOff>1390650</xdr:colOff>
          <xdr:row>119</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127</xdr:row>
          <xdr:rowOff>38100</xdr:rowOff>
        </xdr:from>
        <xdr:to>
          <xdr:col>6</xdr:col>
          <xdr:colOff>1409700</xdr:colOff>
          <xdr:row>128</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127</xdr:row>
          <xdr:rowOff>95250</xdr:rowOff>
        </xdr:from>
        <xdr:to>
          <xdr:col>9</xdr:col>
          <xdr:colOff>1447800</xdr:colOff>
          <xdr:row>128</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113</xdr:row>
      <xdr:rowOff>134456</xdr:rowOff>
    </xdr:from>
    <xdr:to>
      <xdr:col>24</xdr:col>
      <xdr:colOff>1102179</xdr:colOff>
      <xdr:row>133</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685800</xdr:colOff>
          <xdr:row>45</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1447800</xdr:colOff>
          <xdr:row>44</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685800</xdr:colOff>
          <xdr:row>46</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1447800</xdr:colOff>
          <xdr:row>46</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685800</xdr:colOff>
          <xdr:row>48</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1447800</xdr:colOff>
          <xdr:row>48</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101</xdr:row>
      <xdr:rowOff>122464</xdr:rowOff>
    </xdr:from>
    <xdr:to>
      <xdr:col>1</xdr:col>
      <xdr:colOff>173568</xdr:colOff>
      <xdr:row>103</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101</xdr:row>
      <xdr:rowOff>108857</xdr:rowOff>
    </xdr:from>
    <xdr:to>
      <xdr:col>17</xdr:col>
      <xdr:colOff>2064961</xdr:colOff>
      <xdr:row>103</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685800</xdr:colOff>
          <xdr:row>50</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1447800</xdr:colOff>
          <xdr:row>50</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80</xdr:row>
          <xdr:rowOff>28575</xdr:rowOff>
        </xdr:from>
        <xdr:to>
          <xdr:col>6</xdr:col>
          <xdr:colOff>685800</xdr:colOff>
          <xdr:row>81</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80</xdr:row>
          <xdr:rowOff>66675</xdr:rowOff>
        </xdr:from>
        <xdr:to>
          <xdr:col>6</xdr:col>
          <xdr:colOff>1447800</xdr:colOff>
          <xdr:row>81</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82</xdr:row>
          <xdr:rowOff>28575</xdr:rowOff>
        </xdr:from>
        <xdr:to>
          <xdr:col>6</xdr:col>
          <xdr:colOff>685800</xdr:colOff>
          <xdr:row>83</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82</xdr:row>
          <xdr:rowOff>66675</xdr:rowOff>
        </xdr:from>
        <xdr:to>
          <xdr:col>6</xdr:col>
          <xdr:colOff>1447800</xdr:colOff>
          <xdr:row>83</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84</xdr:row>
          <xdr:rowOff>28575</xdr:rowOff>
        </xdr:from>
        <xdr:to>
          <xdr:col>6</xdr:col>
          <xdr:colOff>685800</xdr:colOff>
          <xdr:row>85</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84</xdr:row>
          <xdr:rowOff>66675</xdr:rowOff>
        </xdr:from>
        <xdr:to>
          <xdr:col>6</xdr:col>
          <xdr:colOff>1447800</xdr:colOff>
          <xdr:row>85</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86</xdr:row>
          <xdr:rowOff>28575</xdr:rowOff>
        </xdr:from>
        <xdr:to>
          <xdr:col>6</xdr:col>
          <xdr:colOff>685800</xdr:colOff>
          <xdr:row>87</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86</xdr:row>
          <xdr:rowOff>66675</xdr:rowOff>
        </xdr:from>
        <xdr:to>
          <xdr:col>6</xdr:col>
          <xdr:colOff>1447800</xdr:colOff>
          <xdr:row>87</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80</xdr:row>
          <xdr:rowOff>28575</xdr:rowOff>
        </xdr:from>
        <xdr:to>
          <xdr:col>20</xdr:col>
          <xdr:colOff>685800</xdr:colOff>
          <xdr:row>81</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82</xdr:row>
          <xdr:rowOff>28575</xdr:rowOff>
        </xdr:from>
        <xdr:to>
          <xdr:col>20</xdr:col>
          <xdr:colOff>685800</xdr:colOff>
          <xdr:row>83</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82</xdr:row>
          <xdr:rowOff>66675</xdr:rowOff>
        </xdr:from>
        <xdr:to>
          <xdr:col>21</xdr:col>
          <xdr:colOff>514350</xdr:colOff>
          <xdr:row>83</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84</xdr:row>
          <xdr:rowOff>28575</xdr:rowOff>
        </xdr:from>
        <xdr:to>
          <xdr:col>20</xdr:col>
          <xdr:colOff>685800</xdr:colOff>
          <xdr:row>85</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84</xdr:row>
          <xdr:rowOff>57150</xdr:rowOff>
        </xdr:from>
        <xdr:to>
          <xdr:col>21</xdr:col>
          <xdr:colOff>495300</xdr:colOff>
          <xdr:row>85</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86</xdr:row>
          <xdr:rowOff>28575</xdr:rowOff>
        </xdr:from>
        <xdr:to>
          <xdr:col>20</xdr:col>
          <xdr:colOff>685800</xdr:colOff>
          <xdr:row>87</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86</xdr:row>
          <xdr:rowOff>85725</xdr:rowOff>
        </xdr:from>
        <xdr:to>
          <xdr:col>21</xdr:col>
          <xdr:colOff>476250</xdr:colOff>
          <xdr:row>87</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45</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43</xdr:row>
          <xdr:rowOff>47625</xdr:rowOff>
        </xdr:from>
        <xdr:to>
          <xdr:col>21</xdr:col>
          <xdr:colOff>476250</xdr:colOff>
          <xdr:row>44</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45</xdr:row>
          <xdr:rowOff>95250</xdr:rowOff>
        </xdr:from>
        <xdr:to>
          <xdr:col>21</xdr:col>
          <xdr:colOff>466725</xdr:colOff>
          <xdr:row>46</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47</xdr:row>
          <xdr:rowOff>95250</xdr:rowOff>
        </xdr:from>
        <xdr:to>
          <xdr:col>21</xdr:col>
          <xdr:colOff>438150</xdr:colOff>
          <xdr:row>48</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49</xdr:row>
          <xdr:rowOff>95250</xdr:rowOff>
        </xdr:from>
        <xdr:to>
          <xdr:col>21</xdr:col>
          <xdr:colOff>438150</xdr:colOff>
          <xdr:row>50</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80</xdr:row>
          <xdr:rowOff>38100</xdr:rowOff>
        </xdr:from>
        <xdr:to>
          <xdr:col>21</xdr:col>
          <xdr:colOff>504825</xdr:colOff>
          <xdr:row>81</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143</xdr:row>
      <xdr:rowOff>122464</xdr:rowOff>
    </xdr:from>
    <xdr:to>
      <xdr:col>1</xdr:col>
      <xdr:colOff>143634</xdr:colOff>
      <xdr:row>144</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34</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34</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495300</xdr:colOff>
          <xdr:row>34</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1257300</xdr:colOff>
          <xdr:row>34</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69</xdr:row>
          <xdr:rowOff>161925</xdr:rowOff>
        </xdr:from>
        <xdr:to>
          <xdr:col>5</xdr:col>
          <xdr:colOff>533400</xdr:colOff>
          <xdr:row>71</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69</xdr:row>
          <xdr:rowOff>200025</xdr:rowOff>
        </xdr:from>
        <xdr:to>
          <xdr:col>6</xdr:col>
          <xdr:colOff>152400</xdr:colOff>
          <xdr:row>71</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69</xdr:row>
          <xdr:rowOff>152400</xdr:rowOff>
        </xdr:from>
        <xdr:to>
          <xdr:col>19</xdr:col>
          <xdr:colOff>495300</xdr:colOff>
          <xdr:row>71</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69</xdr:row>
          <xdr:rowOff>200025</xdr:rowOff>
        </xdr:from>
        <xdr:to>
          <xdr:col>19</xdr:col>
          <xdr:colOff>1257300</xdr:colOff>
          <xdr:row>71</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51</xdr:row>
          <xdr:rowOff>28575</xdr:rowOff>
        </xdr:from>
        <xdr:to>
          <xdr:col>6</xdr:col>
          <xdr:colOff>685800</xdr:colOff>
          <xdr:row>52</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51</xdr:row>
          <xdr:rowOff>66675</xdr:rowOff>
        </xdr:from>
        <xdr:to>
          <xdr:col>6</xdr:col>
          <xdr:colOff>1447800</xdr:colOff>
          <xdr:row>52</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28575</xdr:rowOff>
        </xdr:from>
        <xdr:to>
          <xdr:col>6</xdr:col>
          <xdr:colOff>685800</xdr:colOff>
          <xdr:row>54</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53</xdr:row>
          <xdr:rowOff>66675</xdr:rowOff>
        </xdr:from>
        <xdr:to>
          <xdr:col>6</xdr:col>
          <xdr:colOff>1447800</xdr:colOff>
          <xdr:row>54</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28575</xdr:rowOff>
        </xdr:from>
        <xdr:to>
          <xdr:col>6</xdr:col>
          <xdr:colOff>685800</xdr:colOff>
          <xdr:row>56</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55</xdr:row>
          <xdr:rowOff>66675</xdr:rowOff>
        </xdr:from>
        <xdr:to>
          <xdr:col>6</xdr:col>
          <xdr:colOff>1447800</xdr:colOff>
          <xdr:row>56</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58</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51</xdr:row>
          <xdr:rowOff>28575</xdr:rowOff>
        </xdr:from>
        <xdr:to>
          <xdr:col>20</xdr:col>
          <xdr:colOff>704850</xdr:colOff>
          <xdr:row>52</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51</xdr:row>
          <xdr:rowOff>47625</xdr:rowOff>
        </xdr:from>
        <xdr:to>
          <xdr:col>21</xdr:col>
          <xdr:colOff>476250</xdr:colOff>
          <xdr:row>52</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53</xdr:row>
          <xdr:rowOff>28575</xdr:rowOff>
        </xdr:from>
        <xdr:to>
          <xdr:col>20</xdr:col>
          <xdr:colOff>704850</xdr:colOff>
          <xdr:row>54</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53</xdr:row>
          <xdr:rowOff>95250</xdr:rowOff>
        </xdr:from>
        <xdr:to>
          <xdr:col>21</xdr:col>
          <xdr:colOff>466725</xdr:colOff>
          <xdr:row>54</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55</xdr:row>
          <xdr:rowOff>28575</xdr:rowOff>
        </xdr:from>
        <xdr:to>
          <xdr:col>20</xdr:col>
          <xdr:colOff>704850</xdr:colOff>
          <xdr:row>56</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55</xdr:row>
          <xdr:rowOff>95250</xdr:rowOff>
        </xdr:from>
        <xdr:to>
          <xdr:col>21</xdr:col>
          <xdr:colOff>438150</xdr:colOff>
          <xdr:row>56</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57</xdr:row>
          <xdr:rowOff>95250</xdr:rowOff>
        </xdr:from>
        <xdr:to>
          <xdr:col>21</xdr:col>
          <xdr:colOff>438150</xdr:colOff>
          <xdr:row>58</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88</xdr:row>
          <xdr:rowOff>28575</xdr:rowOff>
        </xdr:from>
        <xdr:to>
          <xdr:col>6</xdr:col>
          <xdr:colOff>685800</xdr:colOff>
          <xdr:row>89</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88</xdr:row>
          <xdr:rowOff>66675</xdr:rowOff>
        </xdr:from>
        <xdr:to>
          <xdr:col>6</xdr:col>
          <xdr:colOff>1447800</xdr:colOff>
          <xdr:row>89</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90</xdr:row>
          <xdr:rowOff>28575</xdr:rowOff>
        </xdr:from>
        <xdr:to>
          <xdr:col>6</xdr:col>
          <xdr:colOff>685800</xdr:colOff>
          <xdr:row>91</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90</xdr:row>
          <xdr:rowOff>66675</xdr:rowOff>
        </xdr:from>
        <xdr:to>
          <xdr:col>6</xdr:col>
          <xdr:colOff>1447800</xdr:colOff>
          <xdr:row>91</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92</xdr:row>
          <xdr:rowOff>28575</xdr:rowOff>
        </xdr:from>
        <xdr:to>
          <xdr:col>6</xdr:col>
          <xdr:colOff>685800</xdr:colOff>
          <xdr:row>93</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92</xdr:row>
          <xdr:rowOff>66675</xdr:rowOff>
        </xdr:from>
        <xdr:to>
          <xdr:col>6</xdr:col>
          <xdr:colOff>1447800</xdr:colOff>
          <xdr:row>93</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88</xdr:row>
          <xdr:rowOff>28575</xdr:rowOff>
        </xdr:from>
        <xdr:to>
          <xdr:col>20</xdr:col>
          <xdr:colOff>685800</xdr:colOff>
          <xdr:row>89</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90</xdr:row>
          <xdr:rowOff>28575</xdr:rowOff>
        </xdr:from>
        <xdr:to>
          <xdr:col>20</xdr:col>
          <xdr:colOff>685800</xdr:colOff>
          <xdr:row>91</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90</xdr:row>
          <xdr:rowOff>66675</xdr:rowOff>
        </xdr:from>
        <xdr:to>
          <xdr:col>21</xdr:col>
          <xdr:colOff>514350</xdr:colOff>
          <xdr:row>91</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92</xdr:row>
          <xdr:rowOff>28575</xdr:rowOff>
        </xdr:from>
        <xdr:to>
          <xdr:col>20</xdr:col>
          <xdr:colOff>685800</xdr:colOff>
          <xdr:row>93</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92</xdr:row>
          <xdr:rowOff>57150</xdr:rowOff>
        </xdr:from>
        <xdr:to>
          <xdr:col>21</xdr:col>
          <xdr:colOff>495300</xdr:colOff>
          <xdr:row>93</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94</xdr:row>
          <xdr:rowOff>85725</xdr:rowOff>
        </xdr:from>
        <xdr:to>
          <xdr:col>21</xdr:col>
          <xdr:colOff>476250</xdr:colOff>
          <xdr:row>95</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88</xdr:row>
          <xdr:rowOff>38100</xdr:rowOff>
        </xdr:from>
        <xdr:to>
          <xdr:col>21</xdr:col>
          <xdr:colOff>504825</xdr:colOff>
          <xdr:row>89</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151</xdr:row>
      <xdr:rowOff>35580</xdr:rowOff>
    </xdr:from>
    <xdr:to>
      <xdr:col>30</xdr:col>
      <xdr:colOff>1783</xdr:colOff>
      <xdr:row>204</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99</xdr:row>
          <xdr:rowOff>38100</xdr:rowOff>
        </xdr:from>
        <xdr:to>
          <xdr:col>6</xdr:col>
          <xdr:colOff>1400175</xdr:colOff>
          <xdr:row>100</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99</xdr:row>
          <xdr:rowOff>57150</xdr:rowOff>
        </xdr:from>
        <xdr:to>
          <xdr:col>9</xdr:col>
          <xdr:colOff>1419225</xdr:colOff>
          <xdr:row>100</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0</xdr:rowOff>
        </xdr:from>
        <xdr:to>
          <xdr:col>9</xdr:col>
          <xdr:colOff>104775</xdr:colOff>
          <xdr:row>95</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85725</xdr:rowOff>
        </xdr:from>
        <xdr:to>
          <xdr:col>9</xdr:col>
          <xdr:colOff>1400175</xdr:colOff>
          <xdr:row>94</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123825</xdr:rowOff>
        </xdr:from>
        <xdr:to>
          <xdr:col>6</xdr:col>
          <xdr:colOff>1419225</xdr:colOff>
          <xdr:row>106</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105</xdr:row>
          <xdr:rowOff>19050</xdr:rowOff>
        </xdr:from>
        <xdr:to>
          <xdr:col>9</xdr:col>
          <xdr:colOff>1390650</xdr:colOff>
          <xdr:row>106</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114</xdr:row>
          <xdr:rowOff>38100</xdr:rowOff>
        </xdr:from>
        <xdr:to>
          <xdr:col>6</xdr:col>
          <xdr:colOff>1419225</xdr:colOff>
          <xdr:row>115</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114</xdr:row>
          <xdr:rowOff>95250</xdr:rowOff>
        </xdr:from>
        <xdr:to>
          <xdr:col>9</xdr:col>
          <xdr:colOff>1438275</xdr:colOff>
          <xdr:row>115</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20</xdr:col>
      <xdr:colOff>347741</xdr:colOff>
      <xdr:row>100</xdr:row>
      <xdr:rowOff>134456</xdr:rowOff>
    </xdr:from>
    <xdr:to>
      <xdr:col>24</xdr:col>
      <xdr:colOff>1102179</xdr:colOff>
      <xdr:row>120</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25</xdr:row>
      <xdr:rowOff>47625</xdr:rowOff>
    </xdr:from>
    <xdr:to>
      <xdr:col>1</xdr:col>
      <xdr:colOff>193979</xdr:colOff>
      <xdr:row>26</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43</xdr:row>
          <xdr:rowOff>28575</xdr:rowOff>
        </xdr:from>
        <xdr:to>
          <xdr:col>6</xdr:col>
          <xdr:colOff>676275</xdr:colOff>
          <xdr:row>44</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43</xdr:row>
          <xdr:rowOff>66675</xdr:rowOff>
        </xdr:from>
        <xdr:to>
          <xdr:col>6</xdr:col>
          <xdr:colOff>1438275</xdr:colOff>
          <xdr:row>44</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28575</xdr:rowOff>
        </xdr:from>
        <xdr:to>
          <xdr:col>6</xdr:col>
          <xdr:colOff>676275</xdr:colOff>
          <xdr:row>46</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45</xdr:row>
          <xdr:rowOff>66675</xdr:rowOff>
        </xdr:from>
        <xdr:to>
          <xdr:col>6</xdr:col>
          <xdr:colOff>1438275</xdr:colOff>
          <xdr:row>46</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28575</xdr:rowOff>
        </xdr:from>
        <xdr:to>
          <xdr:col>6</xdr:col>
          <xdr:colOff>676275</xdr:colOff>
          <xdr:row>48</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47</xdr:row>
          <xdr:rowOff>66675</xdr:rowOff>
        </xdr:from>
        <xdr:to>
          <xdr:col>6</xdr:col>
          <xdr:colOff>1438275</xdr:colOff>
          <xdr:row>48</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122464</xdr:colOff>
      <xdr:row>88</xdr:row>
      <xdr:rowOff>122464</xdr:rowOff>
    </xdr:from>
    <xdr:to>
      <xdr:col>1</xdr:col>
      <xdr:colOff>173568</xdr:colOff>
      <xdr:row>90</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88</xdr:row>
      <xdr:rowOff>108857</xdr:rowOff>
    </xdr:from>
    <xdr:to>
      <xdr:col>17</xdr:col>
      <xdr:colOff>2064961</xdr:colOff>
      <xdr:row>90</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49</xdr:row>
          <xdr:rowOff>28575</xdr:rowOff>
        </xdr:from>
        <xdr:to>
          <xdr:col>6</xdr:col>
          <xdr:colOff>676275</xdr:colOff>
          <xdr:row>50</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49</xdr:row>
          <xdr:rowOff>66675</xdr:rowOff>
        </xdr:from>
        <xdr:to>
          <xdr:col>6</xdr:col>
          <xdr:colOff>1438275</xdr:colOff>
          <xdr:row>50</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73</xdr:row>
          <xdr:rowOff>28575</xdr:rowOff>
        </xdr:from>
        <xdr:to>
          <xdr:col>6</xdr:col>
          <xdr:colOff>676275</xdr:colOff>
          <xdr:row>74</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73</xdr:row>
          <xdr:rowOff>66675</xdr:rowOff>
        </xdr:from>
        <xdr:to>
          <xdr:col>6</xdr:col>
          <xdr:colOff>1438275</xdr:colOff>
          <xdr:row>74</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75</xdr:row>
          <xdr:rowOff>28575</xdr:rowOff>
        </xdr:from>
        <xdr:to>
          <xdr:col>6</xdr:col>
          <xdr:colOff>676275</xdr:colOff>
          <xdr:row>76</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75</xdr:row>
          <xdr:rowOff>66675</xdr:rowOff>
        </xdr:from>
        <xdr:to>
          <xdr:col>6</xdr:col>
          <xdr:colOff>1438275</xdr:colOff>
          <xdr:row>76</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77</xdr:row>
          <xdr:rowOff>28575</xdr:rowOff>
        </xdr:from>
        <xdr:to>
          <xdr:col>6</xdr:col>
          <xdr:colOff>676275</xdr:colOff>
          <xdr:row>78</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77</xdr:row>
          <xdr:rowOff>66675</xdr:rowOff>
        </xdr:from>
        <xdr:to>
          <xdr:col>6</xdr:col>
          <xdr:colOff>1438275</xdr:colOff>
          <xdr:row>78</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79</xdr:row>
          <xdr:rowOff>28575</xdr:rowOff>
        </xdr:from>
        <xdr:to>
          <xdr:col>6</xdr:col>
          <xdr:colOff>676275</xdr:colOff>
          <xdr:row>80</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79</xdr:row>
          <xdr:rowOff>66675</xdr:rowOff>
        </xdr:from>
        <xdr:to>
          <xdr:col>6</xdr:col>
          <xdr:colOff>1438275</xdr:colOff>
          <xdr:row>80</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73</xdr:row>
          <xdr:rowOff>28575</xdr:rowOff>
        </xdr:from>
        <xdr:to>
          <xdr:col>20</xdr:col>
          <xdr:colOff>695325</xdr:colOff>
          <xdr:row>74</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75</xdr:row>
          <xdr:rowOff>28575</xdr:rowOff>
        </xdr:from>
        <xdr:to>
          <xdr:col>20</xdr:col>
          <xdr:colOff>695325</xdr:colOff>
          <xdr:row>76</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75</xdr:row>
          <xdr:rowOff>66675</xdr:rowOff>
        </xdr:from>
        <xdr:to>
          <xdr:col>21</xdr:col>
          <xdr:colOff>276225</xdr:colOff>
          <xdr:row>76</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77</xdr:row>
          <xdr:rowOff>28575</xdr:rowOff>
        </xdr:from>
        <xdr:to>
          <xdr:col>20</xdr:col>
          <xdr:colOff>695325</xdr:colOff>
          <xdr:row>78</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77</xdr:row>
          <xdr:rowOff>85725</xdr:rowOff>
        </xdr:from>
        <xdr:to>
          <xdr:col>21</xdr:col>
          <xdr:colOff>257175</xdr:colOff>
          <xdr:row>78</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79</xdr:row>
          <xdr:rowOff>28575</xdr:rowOff>
        </xdr:from>
        <xdr:to>
          <xdr:col>20</xdr:col>
          <xdr:colOff>695325</xdr:colOff>
          <xdr:row>80</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79</xdr:row>
          <xdr:rowOff>85725</xdr:rowOff>
        </xdr:from>
        <xdr:to>
          <xdr:col>21</xdr:col>
          <xdr:colOff>228600</xdr:colOff>
          <xdr:row>80</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43</xdr:row>
          <xdr:rowOff>28575</xdr:rowOff>
        </xdr:from>
        <xdr:to>
          <xdr:col>20</xdr:col>
          <xdr:colOff>704850</xdr:colOff>
          <xdr:row>44</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43</xdr:row>
          <xdr:rowOff>47625</xdr:rowOff>
        </xdr:from>
        <xdr:to>
          <xdr:col>21</xdr:col>
          <xdr:colOff>295275</xdr:colOff>
          <xdr:row>44</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45</xdr:row>
          <xdr:rowOff>28575</xdr:rowOff>
        </xdr:from>
        <xdr:to>
          <xdr:col>20</xdr:col>
          <xdr:colOff>704850</xdr:colOff>
          <xdr:row>46</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45</xdr:row>
          <xdr:rowOff>95250</xdr:rowOff>
        </xdr:from>
        <xdr:to>
          <xdr:col>21</xdr:col>
          <xdr:colOff>323850</xdr:colOff>
          <xdr:row>46</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28575</xdr:rowOff>
        </xdr:from>
        <xdr:to>
          <xdr:col>20</xdr:col>
          <xdr:colOff>704850</xdr:colOff>
          <xdr:row>48</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47</xdr:row>
          <xdr:rowOff>95250</xdr:rowOff>
        </xdr:from>
        <xdr:to>
          <xdr:col>21</xdr:col>
          <xdr:colOff>295275</xdr:colOff>
          <xdr:row>48</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28575</xdr:rowOff>
        </xdr:from>
        <xdr:to>
          <xdr:col>20</xdr:col>
          <xdr:colOff>704850</xdr:colOff>
          <xdr:row>50</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49</xdr:row>
          <xdr:rowOff>95250</xdr:rowOff>
        </xdr:from>
        <xdr:to>
          <xdr:col>21</xdr:col>
          <xdr:colOff>295275</xdr:colOff>
          <xdr:row>50</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73</xdr:row>
          <xdr:rowOff>76200</xdr:rowOff>
        </xdr:from>
        <xdr:to>
          <xdr:col>21</xdr:col>
          <xdr:colOff>247650</xdr:colOff>
          <xdr:row>74</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xdr:twoCellAnchor>
    <xdr:from>
      <xdr:col>0</xdr:col>
      <xdr:colOff>106137</xdr:colOff>
      <xdr:row>130</xdr:row>
      <xdr:rowOff>122464</xdr:rowOff>
    </xdr:from>
    <xdr:to>
      <xdr:col>1</xdr:col>
      <xdr:colOff>143634</xdr:colOff>
      <xdr:row>131</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33</xdr:row>
          <xdr:rowOff>161925</xdr:rowOff>
        </xdr:from>
        <xdr:to>
          <xdr:col>5</xdr:col>
          <xdr:colOff>533400</xdr:colOff>
          <xdr:row>34</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200025</xdr:rowOff>
        </xdr:from>
        <xdr:to>
          <xdr:col>6</xdr:col>
          <xdr:colOff>152400</xdr:colOff>
          <xdr:row>34</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33</xdr:row>
          <xdr:rowOff>161925</xdr:rowOff>
        </xdr:from>
        <xdr:to>
          <xdr:col>19</xdr:col>
          <xdr:colOff>504825</xdr:colOff>
          <xdr:row>34</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33</xdr:row>
          <xdr:rowOff>200025</xdr:rowOff>
        </xdr:from>
        <xdr:to>
          <xdr:col>19</xdr:col>
          <xdr:colOff>1266825</xdr:colOff>
          <xdr:row>34</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63</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62</xdr:row>
          <xdr:rowOff>200025</xdr:rowOff>
        </xdr:from>
        <xdr:to>
          <xdr:col>6</xdr:col>
          <xdr:colOff>152400</xdr:colOff>
          <xdr:row>63</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62</xdr:row>
          <xdr:rowOff>152400</xdr:rowOff>
        </xdr:from>
        <xdr:to>
          <xdr:col>19</xdr:col>
          <xdr:colOff>485775</xdr:colOff>
          <xdr:row>63</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62</xdr:row>
          <xdr:rowOff>200025</xdr:rowOff>
        </xdr:from>
        <xdr:to>
          <xdr:col>19</xdr:col>
          <xdr:colOff>1266825</xdr:colOff>
          <xdr:row>63</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533400</xdr:colOff>
          <xdr:row>63</xdr:row>
          <xdr:rowOff>247650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62</xdr:row>
          <xdr:rowOff>161925</xdr:rowOff>
        </xdr:from>
        <xdr:to>
          <xdr:col>5</xdr:col>
          <xdr:colOff>523875</xdr:colOff>
          <xdr:row>63</xdr:row>
          <xdr:rowOff>247650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62</xdr:row>
          <xdr:rowOff>161925</xdr:rowOff>
        </xdr:from>
        <xdr:to>
          <xdr:col>19</xdr:col>
          <xdr:colOff>400050</xdr:colOff>
          <xdr:row>63</xdr:row>
          <xdr:rowOff>247650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1838325</xdr:colOff>
          <xdr:row>62</xdr:row>
          <xdr:rowOff>161925</xdr:rowOff>
        </xdr:from>
        <xdr:to>
          <xdr:col>19</xdr:col>
          <xdr:colOff>400050</xdr:colOff>
          <xdr:row>63</xdr:row>
          <xdr:rowOff>247650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LI" sz="1100" b="0" i="0" u="none" strike="noStrike" baseline="0">
                  <a:solidFill>
                    <a:srgbClr val="000000"/>
                  </a:solidFill>
                  <a:latin typeface="Calibri"/>
                  <a:cs typeface="Calibri"/>
                </a:rPr>
                <a:t> Ja</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 Type="http://schemas.openxmlformats.org/officeDocument/2006/relationships/hyperlink" Target="http://www.xy.ch/" TargetMode="Externa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hyperlink" Target="mailto:max.muster@x.ch" TargetMode="Externa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 Type="http://schemas.openxmlformats.org/officeDocument/2006/relationships/vmlDrawing" Target="../drawings/vmlDrawing2.v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4" Type="http://schemas.openxmlformats.org/officeDocument/2006/relationships/drawing" Target="../drawings/drawing2.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82"/>
  <sheetViews>
    <sheetView tabSelected="1" zoomScale="80" zoomScaleNormal="80" zoomScaleSheetLayoutView="80" workbookViewId="0">
      <selection sqref="A1:AD162"/>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11" style="2"/>
    <col min="29" max="29" width="9.140625" style="2" customWidth="1"/>
    <col min="30" max="30" width="4.140625" style="2" customWidth="1"/>
    <col min="31" max="16384" width="11" style="2"/>
  </cols>
  <sheetData>
    <row r="1" spans="1:30" ht="46.5" x14ac:dyDescent="0.7">
      <c r="A1" s="189" t="s">
        <v>64</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59" t="s">
        <v>61</v>
      </c>
      <c r="N4" s="20"/>
      <c r="O4" s="17"/>
      <c r="P4" s="17"/>
      <c r="Q4" s="17"/>
      <c r="R4" s="17"/>
      <c r="S4" s="17"/>
      <c r="T4" s="20"/>
      <c r="U4" s="1"/>
      <c r="V4" s="1"/>
      <c r="W4" s="38"/>
      <c r="X4" s="113" t="s">
        <v>116</v>
      </c>
      <c r="Y4" s="38"/>
      <c r="Z4" s="38"/>
      <c r="AA4" s="43"/>
      <c r="AB4" s="1"/>
      <c r="AC4" s="1"/>
      <c r="AD4" s="1"/>
    </row>
    <row r="5" spans="1:30" x14ac:dyDescent="0.2">
      <c r="A5" s="1"/>
      <c r="B5" s="1"/>
      <c r="C5" s="1"/>
      <c r="D5" s="1"/>
      <c r="E5" s="1"/>
      <c r="F5" s="1"/>
      <c r="G5" s="1"/>
      <c r="H5" s="1"/>
      <c r="I5" s="1"/>
      <c r="J5" s="1"/>
      <c r="K5" s="1"/>
      <c r="L5" s="38"/>
      <c r="M5" s="38"/>
      <c r="N5" s="38"/>
      <c r="O5" s="38"/>
      <c r="P5" s="38"/>
      <c r="Q5" s="38"/>
      <c r="R5" s="1"/>
      <c r="S5" s="1"/>
      <c r="T5" s="1"/>
      <c r="U5" s="1"/>
      <c r="V5" s="1"/>
      <c r="W5" s="43"/>
      <c r="X5" s="43"/>
      <c r="Y5" s="43"/>
      <c r="Z5" s="43"/>
      <c r="AA5" s="43"/>
      <c r="AB5" s="43"/>
      <c r="AC5" s="43"/>
      <c r="AD5" s="1"/>
    </row>
    <row r="6" spans="1:30" ht="14.45" customHeight="1" x14ac:dyDescent="0.25">
      <c r="A6" s="1"/>
      <c r="B6" s="1"/>
      <c r="C6" s="120" t="s">
        <v>1</v>
      </c>
      <c r="D6" s="25"/>
      <c r="E6" s="191" t="s">
        <v>122</v>
      </c>
      <c r="F6" s="192"/>
      <c r="G6" s="192"/>
      <c r="H6" s="193"/>
      <c r="I6" s="26"/>
      <c r="J6" s="14"/>
      <c r="K6" s="61"/>
      <c r="L6" s="84"/>
      <c r="M6" s="43"/>
      <c r="N6" s="84"/>
      <c r="O6" s="84"/>
      <c r="P6" s="84"/>
      <c r="Q6" s="84"/>
      <c r="R6" s="43"/>
      <c r="S6" s="43"/>
      <c r="T6" s="43"/>
      <c r="U6" s="1"/>
      <c r="V6" s="1"/>
      <c r="W6" s="43"/>
      <c r="X6" s="43"/>
      <c r="Y6" s="121"/>
      <c r="Z6" s="121"/>
      <c r="AA6" s="43"/>
      <c r="AB6" s="43"/>
      <c r="AC6" s="43"/>
      <c r="AD6" s="3"/>
    </row>
    <row r="7" spans="1:30" ht="14.45" customHeight="1" x14ac:dyDescent="0.25">
      <c r="A7" s="1"/>
      <c r="B7" s="1"/>
      <c r="C7" s="120" t="s">
        <v>67</v>
      </c>
      <c r="D7" s="25"/>
      <c r="E7" s="191" t="s">
        <v>123</v>
      </c>
      <c r="F7" s="192"/>
      <c r="G7" s="192"/>
      <c r="H7" s="193"/>
      <c r="I7" s="26"/>
      <c r="J7" s="4"/>
      <c r="K7" s="4"/>
      <c r="L7" s="84"/>
      <c r="M7" s="57" t="s">
        <v>65</v>
      </c>
      <c r="N7" s="43"/>
      <c r="O7" s="43"/>
      <c r="P7" s="43"/>
      <c r="Q7" s="43"/>
      <c r="R7" s="43"/>
      <c r="S7" s="43"/>
      <c r="T7" s="43"/>
      <c r="U7" s="1"/>
      <c r="V7" s="1"/>
      <c r="W7" s="43"/>
      <c r="X7" s="38"/>
      <c r="Y7" s="38"/>
      <c r="Z7" s="43"/>
      <c r="AA7" s="127"/>
      <c r="AB7" s="43"/>
      <c r="AC7" s="43"/>
      <c r="AD7" s="3"/>
    </row>
    <row r="8" spans="1:30" ht="14.45" customHeight="1" x14ac:dyDescent="0.25">
      <c r="A8" s="1"/>
      <c r="B8" s="5"/>
      <c r="C8" s="138" t="s">
        <v>69</v>
      </c>
      <c r="D8" s="6"/>
      <c r="E8" s="191" t="s">
        <v>124</v>
      </c>
      <c r="F8" s="192"/>
      <c r="G8" s="192"/>
      <c r="H8" s="193"/>
      <c r="I8" s="26"/>
      <c r="J8" s="4"/>
      <c r="K8" s="4"/>
      <c r="L8" s="122"/>
      <c r="M8" s="194" t="s">
        <v>133</v>
      </c>
      <c r="N8" s="195"/>
      <c r="O8" s="195"/>
      <c r="P8" s="195"/>
      <c r="Q8" s="195"/>
      <c r="R8" s="195"/>
      <c r="S8" s="195"/>
      <c r="T8" s="196"/>
      <c r="U8" s="1"/>
      <c r="V8" s="1"/>
      <c r="W8" s="43"/>
      <c r="X8" s="203" t="s">
        <v>56</v>
      </c>
      <c r="Y8" s="203"/>
      <c r="Z8" s="203"/>
      <c r="AA8" s="137">
        <v>16178509</v>
      </c>
      <c r="AB8" s="43"/>
      <c r="AC8" s="43"/>
      <c r="AD8" s="3"/>
    </row>
    <row r="9" spans="1:30" ht="15.75" x14ac:dyDescent="0.25">
      <c r="A9" s="1"/>
      <c r="B9" s="7"/>
      <c r="C9" s="120" t="s">
        <v>5</v>
      </c>
      <c r="D9" s="6"/>
      <c r="E9" s="191" t="s">
        <v>125</v>
      </c>
      <c r="F9" s="192"/>
      <c r="G9" s="192"/>
      <c r="H9" s="193"/>
      <c r="I9" s="26"/>
      <c r="J9" s="4"/>
      <c r="K9" s="4"/>
      <c r="L9" s="122"/>
      <c r="M9" s="197"/>
      <c r="N9" s="198"/>
      <c r="O9" s="198"/>
      <c r="P9" s="198"/>
      <c r="Q9" s="198"/>
      <c r="R9" s="198"/>
      <c r="S9" s="198"/>
      <c r="T9" s="199"/>
      <c r="U9" s="3"/>
      <c r="V9" s="3"/>
      <c r="W9" s="43"/>
      <c r="X9" s="204" t="s">
        <v>111</v>
      </c>
      <c r="Y9" s="205"/>
      <c r="Z9" s="206"/>
      <c r="AA9" s="146">
        <v>400000</v>
      </c>
      <c r="AB9" s="43"/>
      <c r="AC9" s="3"/>
      <c r="AD9" s="3"/>
    </row>
    <row r="10" spans="1:30" ht="15.75" x14ac:dyDescent="0.25">
      <c r="A10" s="1"/>
      <c r="B10" s="7"/>
      <c r="C10" s="120" t="s">
        <v>36</v>
      </c>
      <c r="D10" s="6"/>
      <c r="E10" s="191">
        <v>3</v>
      </c>
      <c r="F10" s="192"/>
      <c r="G10" s="192"/>
      <c r="H10" s="193"/>
      <c r="I10" s="26"/>
      <c r="J10" s="4"/>
      <c r="K10" s="4"/>
      <c r="L10" s="122"/>
      <c r="M10" s="197"/>
      <c r="N10" s="198"/>
      <c r="O10" s="198"/>
      <c r="P10" s="198"/>
      <c r="Q10" s="198"/>
      <c r="R10" s="198"/>
      <c r="S10" s="198"/>
      <c r="T10" s="199"/>
      <c r="U10" s="43"/>
      <c r="V10" s="3"/>
      <c r="W10" s="43"/>
      <c r="X10" s="207" t="s">
        <v>72</v>
      </c>
      <c r="Y10" s="208"/>
      <c r="Z10" s="209"/>
      <c r="AA10" s="181">
        <v>28923</v>
      </c>
      <c r="AB10" s="43"/>
      <c r="AC10" s="3"/>
      <c r="AD10" s="3"/>
    </row>
    <row r="11" spans="1:30" ht="15.75" x14ac:dyDescent="0.25">
      <c r="A11" s="1"/>
      <c r="B11" s="7"/>
      <c r="C11" s="120" t="s">
        <v>6</v>
      </c>
      <c r="D11" s="6"/>
      <c r="E11" s="191"/>
      <c r="F11" s="192"/>
      <c r="G11" s="192"/>
      <c r="H11" s="193"/>
      <c r="I11" s="26"/>
      <c r="J11" s="4"/>
      <c r="K11" s="4"/>
      <c r="L11" s="122"/>
      <c r="M11" s="200"/>
      <c r="N11" s="201"/>
      <c r="O11" s="201"/>
      <c r="P11" s="201"/>
      <c r="Q11" s="201"/>
      <c r="R11" s="201"/>
      <c r="S11" s="201"/>
      <c r="T11" s="202"/>
      <c r="U11" s="43"/>
      <c r="V11" s="1"/>
      <c r="W11" s="1"/>
      <c r="X11" s="203" t="s">
        <v>115</v>
      </c>
      <c r="Y11" s="203"/>
      <c r="Z11" s="203"/>
      <c r="AA11" s="134">
        <f>AB107+AA9-AA10</f>
        <v>14125784</v>
      </c>
      <c r="AB11" s="43"/>
      <c r="AC11" s="3"/>
      <c r="AD11" s="3"/>
    </row>
    <row r="12" spans="1:30" ht="15.75" x14ac:dyDescent="0.25">
      <c r="A12" s="1"/>
      <c r="B12" s="7"/>
      <c r="C12" s="120" t="s">
        <v>7</v>
      </c>
      <c r="D12" s="6"/>
      <c r="E12" s="191">
        <v>4509</v>
      </c>
      <c r="F12" s="192"/>
      <c r="G12" s="192"/>
      <c r="H12" s="193"/>
      <c r="I12" s="26"/>
      <c r="J12" s="4"/>
      <c r="K12" s="4"/>
      <c r="L12" s="84"/>
      <c r="M12" s="43"/>
      <c r="N12" s="43"/>
      <c r="O12" s="43"/>
      <c r="P12" s="43"/>
      <c r="Q12" s="43"/>
      <c r="R12" s="43"/>
      <c r="S12" s="43"/>
      <c r="T12" s="43"/>
      <c r="U12" s="88"/>
      <c r="V12" s="1"/>
      <c r="W12" s="1"/>
      <c r="X12" s="203" t="s">
        <v>16</v>
      </c>
      <c r="Y12" s="203"/>
      <c r="Z12" s="203"/>
      <c r="AA12" s="134">
        <f>AA8-AA11</f>
        <v>2052725</v>
      </c>
      <c r="AB12" s="43"/>
      <c r="AC12" s="3"/>
      <c r="AD12" s="3"/>
    </row>
    <row r="13" spans="1:30" ht="14.45" customHeight="1" x14ac:dyDescent="0.25">
      <c r="A13" s="1"/>
      <c r="B13" s="7"/>
      <c r="C13" s="120" t="s">
        <v>8</v>
      </c>
      <c r="D13" s="6"/>
      <c r="E13" s="191" t="s">
        <v>122</v>
      </c>
      <c r="F13" s="192"/>
      <c r="G13" s="192"/>
      <c r="H13" s="193"/>
      <c r="I13" s="26"/>
      <c r="J13" s="4"/>
      <c r="K13" s="4"/>
      <c r="L13" s="84"/>
      <c r="M13" s="52" t="s">
        <v>37</v>
      </c>
      <c r="N13" s="43"/>
      <c r="O13" s="43"/>
      <c r="P13" s="43"/>
      <c r="Q13" s="43"/>
      <c r="R13" s="43"/>
      <c r="S13" s="43"/>
      <c r="T13" s="43"/>
      <c r="U13" s="88"/>
      <c r="V13" s="1"/>
      <c r="W13" s="1"/>
      <c r="X13" s="43"/>
      <c r="Y13" s="43"/>
      <c r="Z13" s="43"/>
      <c r="AA13" s="174"/>
      <c r="AB13" s="1"/>
      <c r="AC13" s="3"/>
      <c r="AD13" s="3"/>
    </row>
    <row r="14" spans="1:30" ht="15.75" customHeight="1" x14ac:dyDescent="0.25">
      <c r="A14" s="1"/>
      <c r="B14" s="7"/>
      <c r="C14" s="120" t="s">
        <v>12</v>
      </c>
      <c r="D14" s="6"/>
      <c r="E14" s="191"/>
      <c r="F14" s="192"/>
      <c r="G14" s="192"/>
      <c r="H14" s="193"/>
      <c r="I14" s="26"/>
      <c r="J14" s="4"/>
      <c r="K14" s="4"/>
      <c r="L14" s="122"/>
      <c r="M14" s="194" t="s">
        <v>132</v>
      </c>
      <c r="N14" s="195"/>
      <c r="O14" s="195"/>
      <c r="P14" s="195"/>
      <c r="Q14" s="195"/>
      <c r="R14" s="195"/>
      <c r="S14" s="195"/>
      <c r="T14" s="196"/>
      <c r="U14" s="1"/>
      <c r="V14" s="1"/>
      <c r="W14" s="1"/>
      <c r="X14" s="223" t="s">
        <v>68</v>
      </c>
      <c r="Y14" s="223"/>
      <c r="Z14" s="223"/>
      <c r="AA14" s="223"/>
      <c r="AB14" s="1"/>
      <c r="AC14" s="3"/>
      <c r="AD14" s="3"/>
    </row>
    <row r="15" spans="1:30" ht="15.75" x14ac:dyDescent="0.25">
      <c r="A15" s="1"/>
      <c r="B15" s="7"/>
      <c r="C15" s="430"/>
      <c r="D15" s="431"/>
      <c r="E15" s="432"/>
      <c r="F15" s="433"/>
      <c r="G15" s="433"/>
      <c r="H15" s="434"/>
      <c r="I15" s="26"/>
      <c r="J15" s="4"/>
      <c r="K15" s="4"/>
      <c r="L15" s="122"/>
      <c r="M15" s="197"/>
      <c r="N15" s="198"/>
      <c r="O15" s="198"/>
      <c r="P15" s="198"/>
      <c r="Q15" s="198"/>
      <c r="R15" s="198"/>
      <c r="S15" s="198"/>
      <c r="T15" s="199"/>
      <c r="U15" s="1"/>
      <c r="V15" s="1"/>
      <c r="W15" s="3"/>
      <c r="X15" s="223"/>
      <c r="Y15" s="223"/>
      <c r="Z15" s="223"/>
      <c r="AA15" s="223"/>
      <c r="AB15" s="1"/>
      <c r="AC15" s="3"/>
      <c r="AD15" s="3"/>
    </row>
    <row r="16" spans="1:30" ht="15.75" x14ac:dyDescent="0.25">
      <c r="A16" s="1"/>
      <c r="B16" s="7"/>
      <c r="C16" s="430"/>
      <c r="D16" s="431"/>
      <c r="E16" s="432"/>
      <c r="F16" s="433"/>
      <c r="G16" s="433"/>
      <c r="H16" s="434"/>
      <c r="I16" s="26"/>
      <c r="J16" s="4"/>
      <c r="K16" s="4"/>
      <c r="L16" s="122"/>
      <c r="M16" s="197"/>
      <c r="N16" s="198"/>
      <c r="O16" s="198"/>
      <c r="P16" s="198"/>
      <c r="Q16" s="198"/>
      <c r="R16" s="198"/>
      <c r="S16" s="198"/>
      <c r="T16" s="199"/>
      <c r="U16" s="1"/>
      <c r="V16" s="1"/>
      <c r="W16" s="128"/>
      <c r="X16" s="210" t="s">
        <v>134</v>
      </c>
      <c r="Y16" s="211"/>
      <c r="Z16" s="211"/>
      <c r="AA16" s="212"/>
      <c r="AB16" s="1"/>
      <c r="AC16" s="1"/>
      <c r="AD16" s="1"/>
    </row>
    <row r="17" spans="1:30" ht="14.45" customHeight="1" x14ac:dyDescent="0.25">
      <c r="A17" s="1"/>
      <c r="B17" s="7"/>
      <c r="C17" s="430"/>
      <c r="D17" s="431"/>
      <c r="E17" s="435"/>
      <c r="F17" s="433"/>
      <c r="G17" s="433"/>
      <c r="H17" s="434"/>
      <c r="I17" s="26"/>
      <c r="J17" s="4"/>
      <c r="K17" s="4"/>
      <c r="L17" s="122"/>
      <c r="M17" s="200"/>
      <c r="N17" s="201"/>
      <c r="O17" s="201"/>
      <c r="P17" s="201"/>
      <c r="Q17" s="201"/>
      <c r="R17" s="201"/>
      <c r="S17" s="201"/>
      <c r="T17" s="202"/>
      <c r="U17" s="43"/>
      <c r="V17" s="1"/>
      <c r="W17" s="128"/>
      <c r="X17" s="213"/>
      <c r="Y17" s="214"/>
      <c r="Z17" s="214"/>
      <c r="AA17" s="215"/>
      <c r="AB17" s="1"/>
      <c r="AC17" s="1"/>
      <c r="AD17" s="1"/>
    </row>
    <row r="18" spans="1:30" ht="15.75" x14ac:dyDescent="0.25">
      <c r="A18" s="1"/>
      <c r="B18" s="7"/>
      <c r="C18" s="430"/>
      <c r="D18" s="431"/>
      <c r="E18" s="435"/>
      <c r="F18" s="433"/>
      <c r="G18" s="433"/>
      <c r="H18" s="434"/>
      <c r="I18" s="26"/>
      <c r="J18" s="4"/>
      <c r="K18" s="4"/>
      <c r="L18" s="84"/>
      <c r="M18" s="43"/>
      <c r="N18" s="43"/>
      <c r="O18" s="43"/>
      <c r="P18" s="43"/>
      <c r="Q18" s="43"/>
      <c r="R18" s="43"/>
      <c r="S18" s="43"/>
      <c r="T18" s="43"/>
      <c r="U18" s="43"/>
      <c r="V18" s="1"/>
      <c r="W18" s="1"/>
      <c r="X18" s="216"/>
      <c r="Y18" s="217"/>
      <c r="Z18" s="217"/>
      <c r="AA18" s="218"/>
      <c r="AB18" s="1"/>
      <c r="AC18" s="1"/>
      <c r="AD18" s="1"/>
    </row>
    <row r="19" spans="1:30" ht="15.75" x14ac:dyDescent="0.25">
      <c r="A19" s="1"/>
      <c r="B19" s="6"/>
      <c r="C19" s="430"/>
      <c r="D19" s="436"/>
      <c r="E19" s="437"/>
      <c r="F19" s="437"/>
      <c r="G19" s="437"/>
      <c r="H19" s="437"/>
      <c r="I19" s="26"/>
      <c r="J19" s="4"/>
      <c r="K19" s="4"/>
      <c r="L19" s="84"/>
      <c r="M19" s="43"/>
      <c r="N19" s="43"/>
      <c r="O19" s="43"/>
      <c r="P19" s="43"/>
      <c r="Q19" s="43"/>
      <c r="R19" s="43"/>
      <c r="S19" s="43"/>
      <c r="T19" s="43"/>
      <c r="U19" s="43"/>
      <c r="V19" s="1"/>
      <c r="W19" s="1"/>
      <c r="X19" s="1"/>
      <c r="Y19" s="1"/>
      <c r="Z19" s="1"/>
      <c r="AA19" s="1"/>
      <c r="AB19" s="1"/>
      <c r="AC19" s="1"/>
      <c r="AD19" s="1"/>
    </row>
    <row r="20" spans="1:30" ht="15.75" x14ac:dyDescent="0.25">
      <c r="A20" s="1"/>
      <c r="B20" s="1"/>
      <c r="C20" s="430"/>
      <c r="D20" s="436"/>
      <c r="E20" s="437"/>
      <c r="F20" s="437"/>
      <c r="G20" s="437"/>
      <c r="H20" s="437"/>
      <c r="I20" s="26"/>
      <c r="J20" s="15"/>
      <c r="K20" s="15"/>
      <c r="L20" s="84"/>
      <c r="M20" s="84"/>
      <c r="N20" s="84"/>
      <c r="O20" s="84"/>
      <c r="P20" s="84"/>
      <c r="Q20" s="84"/>
      <c r="R20" s="43"/>
      <c r="S20" s="43"/>
      <c r="T20" s="43"/>
      <c r="U20" s="43"/>
      <c r="V20" s="1"/>
      <c r="W20" s="1"/>
      <c r="X20" s="1"/>
      <c r="Y20" s="1"/>
      <c r="Z20" s="1"/>
      <c r="AA20" s="1"/>
      <c r="AB20" s="1"/>
      <c r="AC20" s="1"/>
      <c r="AD20" s="1"/>
    </row>
    <row r="21" spans="1:30" ht="15" x14ac:dyDescent="0.2">
      <c r="A21" s="1"/>
      <c r="B21" s="1"/>
      <c r="C21" s="13"/>
      <c r="D21" s="13"/>
      <c r="E21" s="13"/>
      <c r="F21" s="13"/>
      <c r="G21" s="1"/>
      <c r="H21" s="1"/>
      <c r="I21" s="1"/>
      <c r="J21" s="14"/>
      <c r="K21" s="61"/>
      <c r="L21" s="53"/>
      <c r="M21" s="53"/>
      <c r="N21" s="53"/>
      <c r="O21" s="53"/>
      <c r="P21" s="53"/>
      <c r="Q21" s="53"/>
      <c r="R21" s="43"/>
      <c r="S21" s="43"/>
      <c r="T21" s="43"/>
      <c r="U21" s="43"/>
      <c r="V21" s="1"/>
      <c r="W21" s="1"/>
      <c r="X21" s="1"/>
      <c r="Y21" s="1"/>
      <c r="Z21" s="1"/>
      <c r="AA21" s="1"/>
      <c r="AB21" s="1"/>
      <c r="AC21" s="1"/>
      <c r="AD21" s="1"/>
    </row>
    <row r="22" spans="1:30" ht="14.45" customHeight="1" x14ac:dyDescent="0.2">
      <c r="A22" s="1"/>
      <c r="B22" s="1"/>
      <c r="C22" s="13"/>
      <c r="D22" s="13"/>
      <c r="E22" s="13"/>
      <c r="F22" s="13"/>
      <c r="G22" s="1"/>
      <c r="H22" s="1"/>
      <c r="I22" s="1"/>
      <c r="J22" s="14"/>
      <c r="K22" s="61"/>
      <c r="L22" s="61"/>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1"/>
      <c r="L23" s="61"/>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1"/>
      <c r="L24" s="61"/>
      <c r="M24" s="6"/>
      <c r="N24" s="6"/>
      <c r="O24" s="6"/>
      <c r="P24" s="6"/>
      <c r="Q24" s="6"/>
      <c r="R24" s="1"/>
      <c r="S24" s="1"/>
      <c r="T24" s="1"/>
      <c r="U24" s="1"/>
      <c r="V24" s="1"/>
      <c r="W24" s="1"/>
      <c r="X24" s="1"/>
      <c r="Y24" s="1"/>
      <c r="Z24" s="1"/>
      <c r="AA24" s="1"/>
      <c r="AB24" s="1"/>
      <c r="AC24" s="1"/>
      <c r="AD24" s="1"/>
    </row>
    <row r="25" spans="1:30" ht="19.5" x14ac:dyDescent="0.3">
      <c r="A25" s="38"/>
      <c r="B25" s="38"/>
      <c r="C25" s="86"/>
      <c r="D25" s="87"/>
      <c r="E25" s="85"/>
      <c r="F25" s="85"/>
      <c r="G25" s="85"/>
      <c r="H25" s="85"/>
      <c r="I25" s="1"/>
      <c r="J25" s="14"/>
      <c r="K25" s="61"/>
      <c r="L25" s="61"/>
      <c r="M25" s="221"/>
      <c r="N25" s="222"/>
      <c r="O25" s="222"/>
      <c r="P25" s="222"/>
      <c r="Q25" s="53"/>
      <c r="R25" s="43"/>
      <c r="S25" s="43"/>
      <c r="T25" s="43"/>
      <c r="U25" s="62"/>
      <c r="V25" s="63"/>
      <c r="W25" s="63"/>
      <c r="X25" s="1"/>
      <c r="Y25" s="1"/>
      <c r="Z25" s="1"/>
      <c r="AA25" s="43"/>
      <c r="AB25" s="1"/>
      <c r="AC25" s="1"/>
      <c r="AD25" s="1"/>
    </row>
    <row r="26" spans="1:30" ht="34.9" customHeight="1" x14ac:dyDescent="0.35">
      <c r="A26" s="38"/>
      <c r="B26" s="43"/>
      <c r="C26" s="230" t="s">
        <v>63</v>
      </c>
      <c r="D26" s="230"/>
      <c r="E26" s="230"/>
      <c r="F26" s="230"/>
      <c r="G26" s="230"/>
      <c r="H26" s="230"/>
      <c r="I26" s="230"/>
      <c r="J26" s="230"/>
      <c r="K26" s="54"/>
      <c r="L26" s="54"/>
      <c r="M26" s="231"/>
      <c r="N26" s="232"/>
      <c r="O26" s="232"/>
      <c r="P26" s="232"/>
      <c r="Q26" s="53"/>
      <c r="R26" s="43"/>
      <c r="S26" s="43"/>
      <c r="T26" s="43"/>
      <c r="U26" s="43"/>
      <c r="V26" s="43"/>
      <c r="W26" s="43"/>
      <c r="X26" s="63"/>
      <c r="Y26" s="63"/>
      <c r="Z26" s="63"/>
      <c r="AA26" s="43"/>
      <c r="AB26" s="43"/>
      <c r="AC26" s="43"/>
      <c r="AD26" s="1"/>
    </row>
    <row r="27" spans="1:30" ht="15" customHeight="1" x14ac:dyDescent="0.25">
      <c r="A27" s="1"/>
      <c r="B27" s="43"/>
      <c r="C27" s="43"/>
      <c r="D27" s="91"/>
      <c r="E27" s="233"/>
      <c r="F27" s="233"/>
      <c r="G27" s="233"/>
      <c r="H27" s="58"/>
      <c r="I27" s="58"/>
      <c r="J27" s="58"/>
      <c r="K27" s="89"/>
      <c r="L27" s="89"/>
      <c r="M27" s="104"/>
      <c r="N27" s="105"/>
      <c r="O27" s="105"/>
      <c r="P27" s="105"/>
      <c r="Q27" s="105"/>
      <c r="R27" s="105"/>
      <c r="S27" s="105"/>
      <c r="T27" s="105"/>
      <c r="U27" s="105"/>
      <c r="V27" s="105"/>
      <c r="W27" s="105"/>
      <c r="X27" s="43"/>
      <c r="Y27" s="43"/>
      <c r="Z27" s="43"/>
      <c r="AA27" s="55"/>
      <c r="AB27" s="43"/>
      <c r="AC27" s="43"/>
      <c r="AD27" s="1"/>
    </row>
    <row r="28" spans="1:30" ht="17.25" customHeight="1" x14ac:dyDescent="0.2">
      <c r="A28" s="1"/>
      <c r="B28" s="43"/>
      <c r="C28" s="234" t="s">
        <v>51</v>
      </c>
      <c r="D28" s="234"/>
      <c r="E28" s="131" t="s">
        <v>126</v>
      </c>
      <c r="F28" s="56"/>
      <c r="G28" s="224"/>
      <c r="H28" s="224"/>
      <c r="I28" s="107"/>
      <c r="J28" s="107"/>
      <c r="K28" s="107"/>
      <c r="L28" s="91"/>
      <c r="M28" s="104"/>
      <c r="N28" s="127"/>
      <c r="O28" s="91"/>
      <c r="P28" s="91"/>
      <c r="Q28" s="234" t="s">
        <v>51</v>
      </c>
      <c r="R28" s="234"/>
      <c r="S28" s="131" t="s">
        <v>127</v>
      </c>
      <c r="T28" s="43"/>
      <c r="U28" s="56"/>
      <c r="V28" s="224"/>
      <c r="W28" s="224"/>
      <c r="X28" s="105"/>
      <c r="Y28" s="105"/>
      <c r="Z28" s="56"/>
      <c r="AA28" s="43"/>
      <c r="AB28" s="56"/>
      <c r="AC28" s="43"/>
      <c r="AD28" s="1"/>
    </row>
    <row r="29" spans="1:30" ht="17.25" customHeight="1" x14ac:dyDescent="0.2">
      <c r="A29" s="1"/>
      <c r="B29" s="43"/>
      <c r="C29" s="225" t="s">
        <v>117</v>
      </c>
      <c r="D29" s="225"/>
      <c r="E29" s="131">
        <v>26543418</v>
      </c>
      <c r="F29" s="56"/>
      <c r="G29" s="224"/>
      <c r="H29" s="224"/>
      <c r="I29" s="107"/>
      <c r="J29" s="107"/>
      <c r="K29" s="107"/>
      <c r="L29" s="91"/>
      <c r="M29" s="104"/>
      <c r="N29" s="127"/>
      <c r="O29" s="91"/>
      <c r="P29" s="91"/>
      <c r="Q29" s="226" t="s">
        <v>117</v>
      </c>
      <c r="R29" s="227"/>
      <c r="S29" s="131">
        <v>17446394</v>
      </c>
      <c r="T29" s="43"/>
      <c r="U29" s="56"/>
      <c r="V29" s="176"/>
      <c r="W29" s="176"/>
      <c r="X29" s="105"/>
      <c r="Y29" s="105"/>
      <c r="Z29" s="56"/>
      <c r="AA29" s="43"/>
      <c r="AB29" s="56"/>
      <c r="AC29" s="43"/>
      <c r="AD29" s="1"/>
    </row>
    <row r="30" spans="1:30" ht="15.75" customHeight="1" x14ac:dyDescent="0.2">
      <c r="A30" s="1"/>
      <c r="B30" s="43"/>
      <c r="C30" s="228" t="s">
        <v>119</v>
      </c>
      <c r="D30" s="228"/>
      <c r="E30" s="131">
        <v>14976301</v>
      </c>
      <c r="F30" s="43"/>
      <c r="G30" s="224"/>
      <c r="H30" s="224"/>
      <c r="I30" s="107"/>
      <c r="J30" s="107"/>
      <c r="K30" s="107"/>
      <c r="L30" s="91"/>
      <c r="M30" s="75"/>
      <c r="N30" s="127"/>
      <c r="O30" s="91"/>
      <c r="P30" s="91"/>
      <c r="Q30" s="229" t="s">
        <v>119</v>
      </c>
      <c r="R30" s="229"/>
      <c r="S30" s="131">
        <v>12477183</v>
      </c>
      <c r="T30" s="91"/>
      <c r="U30" s="56"/>
      <c r="V30" s="224"/>
      <c r="W30" s="224"/>
      <c r="X30" s="127"/>
      <c r="Y30" s="43"/>
      <c r="Z30" s="176"/>
      <c r="AA30" s="56"/>
      <c r="AB30" s="56"/>
      <c r="AC30" s="43"/>
      <c r="AD30" s="1"/>
    </row>
    <row r="31" spans="1:30" ht="15.75" customHeight="1" x14ac:dyDescent="0.2">
      <c r="A31" s="1"/>
      <c r="B31" s="43"/>
      <c r="C31" s="225" t="s">
        <v>118</v>
      </c>
      <c r="D31" s="225"/>
      <c r="E31" s="132">
        <v>28711384</v>
      </c>
      <c r="F31" s="43"/>
      <c r="G31" s="176"/>
      <c r="H31" s="176"/>
      <c r="I31" s="107"/>
      <c r="J31" s="107"/>
      <c r="K31" s="107"/>
      <c r="L31" s="91"/>
      <c r="M31" s="75"/>
      <c r="N31" s="127"/>
      <c r="O31" s="91"/>
      <c r="P31" s="91"/>
      <c r="Q31" s="226" t="s">
        <v>118</v>
      </c>
      <c r="R31" s="227"/>
      <c r="S31" s="131">
        <v>17331153</v>
      </c>
      <c r="T31" s="91"/>
      <c r="U31" s="56"/>
      <c r="V31" s="176"/>
      <c r="W31" s="176"/>
      <c r="X31" s="127"/>
      <c r="Y31" s="43"/>
      <c r="Z31" s="176"/>
      <c r="AA31" s="56"/>
      <c r="AB31" s="56"/>
      <c r="AC31" s="43"/>
      <c r="AD31" s="1"/>
    </row>
    <row r="32" spans="1:30" ht="15" customHeight="1" x14ac:dyDescent="0.2">
      <c r="A32" s="1"/>
      <c r="B32" s="1"/>
      <c r="C32" s="228" t="s">
        <v>120</v>
      </c>
      <c r="D32" s="228"/>
      <c r="E32" s="132">
        <v>17650473</v>
      </c>
      <c r="F32" s="82"/>
      <c r="G32" s="237"/>
      <c r="H32" s="237"/>
      <c r="I32" s="108"/>
      <c r="J32" s="108"/>
      <c r="K32" s="108"/>
      <c r="L32" s="91"/>
      <c r="M32" s="75"/>
      <c r="N32" s="127"/>
      <c r="O32" s="91"/>
      <c r="P32" s="91"/>
      <c r="Q32" s="234" t="s">
        <v>120</v>
      </c>
      <c r="R32" s="234"/>
      <c r="S32" s="131">
        <v>11009073</v>
      </c>
      <c r="T32" s="43"/>
      <c r="U32" s="56"/>
      <c r="V32" s="224"/>
      <c r="W32" s="224"/>
      <c r="X32" s="127"/>
      <c r="Y32" s="43"/>
      <c r="Z32" s="43"/>
      <c r="AA32" s="56"/>
      <c r="AB32" s="56"/>
      <c r="AC32" s="43"/>
      <c r="AD32" s="1"/>
    </row>
    <row r="33" spans="1:30" ht="30.75" customHeight="1" x14ac:dyDescent="0.2">
      <c r="A33" s="1"/>
      <c r="B33" s="1"/>
      <c r="C33" s="238" t="s">
        <v>108</v>
      </c>
      <c r="D33" s="238"/>
      <c r="E33" s="133">
        <f>E31-E29</f>
        <v>2167966</v>
      </c>
      <c r="F33" s="51"/>
      <c r="G33" s="237"/>
      <c r="H33" s="237"/>
      <c r="I33" s="108"/>
      <c r="J33" s="108"/>
      <c r="K33" s="108"/>
      <c r="L33" s="239"/>
      <c r="M33" s="239"/>
      <c r="N33" s="129"/>
      <c r="O33" s="112"/>
      <c r="P33" s="112"/>
      <c r="Q33" s="238" t="s">
        <v>108</v>
      </c>
      <c r="R33" s="238"/>
      <c r="S33" s="134">
        <f>S31-S29</f>
        <v>-115241</v>
      </c>
      <c r="T33" s="43"/>
      <c r="U33" s="43"/>
      <c r="V33" s="239"/>
      <c r="W33" s="239"/>
      <c r="X33" s="127"/>
      <c r="Y33" s="43"/>
      <c r="Z33" s="43"/>
      <c r="AA33" s="111"/>
      <c r="AB33" s="111"/>
      <c r="AC33" s="43"/>
      <c r="AD33" s="1"/>
    </row>
    <row r="34" spans="1:30" ht="15.75" customHeight="1" x14ac:dyDescent="0.2">
      <c r="A34" s="1"/>
      <c r="B34" s="1"/>
      <c r="C34" s="177"/>
      <c r="D34" s="177"/>
      <c r="E34" s="173"/>
      <c r="F34" s="51"/>
      <c r="G34" s="178"/>
      <c r="H34" s="178"/>
      <c r="I34" s="108"/>
      <c r="J34" s="108"/>
      <c r="K34" s="108"/>
      <c r="L34" s="177"/>
      <c r="M34" s="177"/>
      <c r="N34" s="129"/>
      <c r="O34" s="112"/>
      <c r="P34" s="112"/>
      <c r="Q34" s="177"/>
      <c r="R34" s="177"/>
      <c r="S34" s="173"/>
      <c r="T34" s="43"/>
      <c r="U34" s="43"/>
      <c r="V34" s="177"/>
      <c r="W34" s="177"/>
      <c r="X34" s="127"/>
      <c r="Y34" s="43"/>
      <c r="Z34" s="43"/>
      <c r="AA34" s="111"/>
      <c r="AB34" s="111"/>
      <c r="AC34" s="43"/>
      <c r="AD34" s="1"/>
    </row>
    <row r="35" spans="1:30" ht="33.6" customHeight="1" x14ac:dyDescent="0.2">
      <c r="A35" s="1"/>
      <c r="B35" s="1"/>
      <c r="C35" s="244" t="s">
        <v>113</v>
      </c>
      <c r="D35" s="244"/>
      <c r="E35" s="244"/>
      <c r="F35" s="51"/>
      <c r="G35" s="178"/>
      <c r="H35" s="178"/>
      <c r="I35" s="108"/>
      <c r="J35" s="108"/>
      <c r="K35" s="108"/>
      <c r="L35" s="177"/>
      <c r="M35" s="177"/>
      <c r="N35" s="129"/>
      <c r="O35" s="112"/>
      <c r="P35" s="112"/>
      <c r="Q35" s="244" t="s">
        <v>113</v>
      </c>
      <c r="R35" s="244"/>
      <c r="S35" s="244"/>
      <c r="T35" s="51"/>
      <c r="U35" s="43"/>
      <c r="V35" s="177"/>
      <c r="W35" s="177"/>
      <c r="X35" s="127"/>
      <c r="Y35" s="43"/>
      <c r="Z35" s="43"/>
      <c r="AA35" s="111"/>
      <c r="AB35" s="111"/>
      <c r="AC35" s="43"/>
      <c r="AD35" s="1"/>
    </row>
    <row r="36" spans="1:30" ht="15" customHeight="1" x14ac:dyDescent="0.2">
      <c r="A36" s="1"/>
      <c r="B36" s="1"/>
      <c r="C36" s="43"/>
      <c r="D36" s="43"/>
      <c r="E36" s="43"/>
      <c r="F36" s="43"/>
      <c r="G36" s="109"/>
      <c r="H36" s="109"/>
      <c r="I36" s="108"/>
      <c r="J36" s="108"/>
      <c r="K36" s="108"/>
      <c r="L36" s="108"/>
      <c r="M36" s="75"/>
      <c r="N36" s="106"/>
      <c r="O36" s="106"/>
      <c r="P36" s="106"/>
      <c r="Q36" s="43"/>
      <c r="R36" s="43"/>
      <c r="S36" s="43"/>
      <c r="T36" s="43"/>
      <c r="U36" s="108"/>
      <c r="V36" s="108"/>
      <c r="W36" s="108"/>
      <c r="X36" s="129"/>
      <c r="Y36" s="43"/>
      <c r="Z36" s="43"/>
      <c r="AA36" s="64"/>
      <c r="AB36" s="43"/>
      <c r="AC36" s="43"/>
      <c r="AD36" s="1"/>
    </row>
    <row r="37" spans="1:30" ht="15" customHeight="1" x14ac:dyDescent="0.2">
      <c r="A37" s="1"/>
      <c r="B37" s="1"/>
      <c r="C37" s="245" t="s">
        <v>114</v>
      </c>
      <c r="D37" s="245"/>
      <c r="E37" s="246"/>
      <c r="F37" s="235"/>
      <c r="G37" s="38"/>
      <c r="H37" s="109"/>
      <c r="I37" s="108"/>
      <c r="J37" s="108"/>
      <c r="K37" s="108"/>
      <c r="L37" s="108"/>
      <c r="M37" s="75"/>
      <c r="N37" s="106"/>
      <c r="O37" s="106"/>
      <c r="P37" s="106"/>
      <c r="Q37" s="245" t="s">
        <v>114</v>
      </c>
      <c r="R37" s="245"/>
      <c r="S37" s="246"/>
      <c r="T37" s="235"/>
      <c r="U37" s="108"/>
      <c r="V37" s="108"/>
      <c r="W37" s="108"/>
      <c r="X37" s="129"/>
      <c r="Y37" s="43"/>
      <c r="Z37" s="43"/>
      <c r="AA37" s="64"/>
      <c r="AB37" s="43"/>
      <c r="AC37" s="43"/>
      <c r="AD37" s="1"/>
    </row>
    <row r="38" spans="1:30" ht="15" customHeight="1" x14ac:dyDescent="0.2">
      <c r="A38" s="1"/>
      <c r="B38" s="1"/>
      <c r="C38" s="245"/>
      <c r="D38" s="245"/>
      <c r="E38" s="246"/>
      <c r="F38" s="236"/>
      <c r="G38" s="109"/>
      <c r="H38" s="109"/>
      <c r="I38" s="108"/>
      <c r="J38" s="108"/>
      <c r="K38" s="108"/>
      <c r="L38" s="108"/>
      <c r="M38" s="75"/>
      <c r="N38" s="106"/>
      <c r="O38" s="106"/>
      <c r="P38" s="106"/>
      <c r="Q38" s="245"/>
      <c r="R38" s="245"/>
      <c r="S38" s="246"/>
      <c r="T38" s="236"/>
      <c r="U38" s="108"/>
      <c r="V38" s="108"/>
      <c r="W38" s="108"/>
      <c r="X38" s="129"/>
      <c r="Y38" s="43"/>
      <c r="Z38" s="43"/>
      <c r="AA38" s="64"/>
      <c r="AB38" s="43"/>
      <c r="AC38" s="43"/>
      <c r="AD38" s="1"/>
    </row>
    <row r="39" spans="1:30" ht="15" customHeight="1" x14ac:dyDescent="0.25">
      <c r="A39" s="1"/>
      <c r="B39" s="1"/>
      <c r="C39" s="43"/>
      <c r="D39" s="43"/>
      <c r="E39" s="43"/>
      <c r="F39" s="43"/>
      <c r="G39" s="109"/>
      <c r="H39" s="109"/>
      <c r="I39" s="108"/>
      <c r="J39" s="108"/>
      <c r="K39" s="108"/>
      <c r="L39" s="108"/>
      <c r="M39" s="102"/>
      <c r="N39" s="103"/>
      <c r="O39" s="103"/>
      <c r="P39" s="103"/>
      <c r="Q39" s="126"/>
      <c r="R39" s="126"/>
      <c r="S39" s="109"/>
      <c r="T39" s="109"/>
      <c r="U39" s="108"/>
      <c r="V39" s="108"/>
      <c r="W39" s="108"/>
      <c r="X39" s="108"/>
      <c r="Y39" s="75"/>
      <c r="Z39" s="161"/>
      <c r="AA39" s="64"/>
      <c r="AB39" s="1"/>
      <c r="AC39" s="1"/>
      <c r="AD39" s="1"/>
    </row>
    <row r="40" spans="1:30" ht="15" customHeight="1" x14ac:dyDescent="0.25">
      <c r="A40" s="1"/>
      <c r="B40" s="1"/>
      <c r="C40" s="43"/>
      <c r="D40" s="43"/>
      <c r="E40" s="43"/>
      <c r="F40" s="43"/>
      <c r="G40" s="109"/>
      <c r="H40" s="109"/>
      <c r="I40" s="108"/>
      <c r="J40" s="108"/>
      <c r="K40" s="108"/>
      <c r="L40" s="108"/>
      <c r="M40" s="102"/>
      <c r="N40" s="103"/>
      <c r="O40" s="103"/>
      <c r="P40" s="103"/>
      <c r="Q40" s="126"/>
      <c r="R40" s="126"/>
      <c r="S40" s="178"/>
      <c r="T40" s="178"/>
      <c r="U40" s="155"/>
      <c r="V40" s="155"/>
      <c r="W40" s="108"/>
      <c r="X40" s="108"/>
      <c r="Y40" s="75"/>
      <c r="Z40" s="161"/>
      <c r="AA40" s="64"/>
      <c r="AB40" s="1"/>
      <c r="AC40" s="1"/>
      <c r="AD40" s="1"/>
    </row>
    <row r="41" spans="1:30" ht="15" x14ac:dyDescent="0.25">
      <c r="A41" s="1"/>
      <c r="B41" s="43"/>
      <c r="C41" s="43"/>
      <c r="D41" s="43"/>
      <c r="E41" s="43"/>
      <c r="F41" s="43"/>
      <c r="G41" s="109"/>
      <c r="H41" s="109"/>
      <c r="I41" s="109"/>
      <c r="J41" s="109"/>
      <c r="K41" s="109"/>
      <c r="L41" s="109"/>
      <c r="M41" s="102"/>
      <c r="N41" s="103"/>
      <c r="O41" s="103"/>
      <c r="P41" s="103"/>
      <c r="Q41" s="126"/>
      <c r="R41" s="126"/>
      <c r="S41" s="109"/>
      <c r="T41" s="109"/>
      <c r="U41" s="109"/>
      <c r="V41" s="109"/>
      <c r="W41" s="109"/>
      <c r="X41" s="108"/>
      <c r="Y41" s="102"/>
      <c r="Z41" s="161"/>
      <c r="AA41" s="64"/>
      <c r="AB41" s="43"/>
      <c r="AC41" s="43"/>
      <c r="AD41" s="43"/>
    </row>
    <row r="42" spans="1:30" ht="27.75" customHeight="1" x14ac:dyDescent="0.2">
      <c r="A42" s="1"/>
      <c r="B42" s="43"/>
      <c r="C42" s="268" t="s">
        <v>38</v>
      </c>
      <c r="D42" s="268"/>
      <c r="E42" s="276" t="s">
        <v>109</v>
      </c>
      <c r="F42" s="240" t="s">
        <v>55</v>
      </c>
      <c r="G42" s="240" t="s">
        <v>39</v>
      </c>
      <c r="H42" s="242" t="s">
        <v>70</v>
      </c>
      <c r="I42" s="242"/>
      <c r="J42" s="242"/>
      <c r="K42" s="242"/>
      <c r="L42" s="242"/>
      <c r="M42" s="109"/>
      <c r="N42" s="243"/>
      <c r="O42" s="258"/>
      <c r="P42" s="109"/>
      <c r="Q42" s="268" t="s">
        <v>38</v>
      </c>
      <c r="R42" s="268"/>
      <c r="S42" s="269" t="s">
        <v>109</v>
      </c>
      <c r="T42" s="242" t="s">
        <v>55</v>
      </c>
      <c r="U42" s="242" t="s">
        <v>39</v>
      </c>
      <c r="V42" s="242"/>
      <c r="W42" s="270" t="s">
        <v>70</v>
      </c>
      <c r="X42" s="271"/>
      <c r="Y42" s="271"/>
      <c r="Z42" s="272"/>
      <c r="AA42" s="109"/>
      <c r="AB42" s="258"/>
      <c r="AC42" s="258"/>
      <c r="AD42" s="258"/>
    </row>
    <row r="43" spans="1:30" ht="21" customHeight="1" x14ac:dyDescent="0.2">
      <c r="A43" s="1"/>
      <c r="B43" s="43"/>
      <c r="C43" s="268"/>
      <c r="D43" s="268"/>
      <c r="E43" s="277"/>
      <c r="F43" s="241"/>
      <c r="G43" s="241"/>
      <c r="H43" s="242"/>
      <c r="I43" s="242"/>
      <c r="J43" s="242"/>
      <c r="K43" s="242"/>
      <c r="L43" s="242"/>
      <c r="M43" s="109"/>
      <c r="N43" s="243"/>
      <c r="O43" s="258"/>
      <c r="P43" s="109"/>
      <c r="Q43" s="268"/>
      <c r="R43" s="268"/>
      <c r="S43" s="269"/>
      <c r="T43" s="242"/>
      <c r="U43" s="242"/>
      <c r="V43" s="242"/>
      <c r="W43" s="273"/>
      <c r="X43" s="274"/>
      <c r="Y43" s="274"/>
      <c r="Z43" s="275"/>
      <c r="AA43" s="109"/>
      <c r="AB43" s="258"/>
      <c r="AC43" s="258"/>
      <c r="AD43" s="258"/>
    </row>
    <row r="44" spans="1:30" ht="12.75" customHeight="1" x14ac:dyDescent="0.2">
      <c r="A44" s="1"/>
      <c r="B44" s="259">
        <v>1</v>
      </c>
      <c r="C44" s="260" t="s">
        <v>128</v>
      </c>
      <c r="D44" s="247"/>
      <c r="E44" s="261" t="s">
        <v>95</v>
      </c>
      <c r="F44" s="261">
        <v>362</v>
      </c>
      <c r="G44" s="263"/>
      <c r="H44" s="247" t="s">
        <v>129</v>
      </c>
      <c r="I44" s="247"/>
      <c r="J44" s="247"/>
      <c r="K44" s="247"/>
      <c r="L44" s="247"/>
      <c r="M44" s="130"/>
      <c r="N44" s="265"/>
      <c r="O44" s="266"/>
      <c r="P44" s="267">
        <v>1</v>
      </c>
      <c r="Q44" s="247" t="s">
        <v>128</v>
      </c>
      <c r="R44" s="247"/>
      <c r="S44" s="248" t="s">
        <v>130</v>
      </c>
      <c r="T44" s="248">
        <v>420</v>
      </c>
      <c r="U44" s="249"/>
      <c r="V44" s="249"/>
      <c r="W44" s="250" t="s">
        <v>129</v>
      </c>
      <c r="X44" s="251"/>
      <c r="Y44" s="251"/>
      <c r="Z44" s="252"/>
      <c r="AA44" s="130"/>
      <c r="AB44" s="256"/>
      <c r="AC44" s="257"/>
      <c r="AD44" s="257"/>
    </row>
    <row r="45" spans="1:30" ht="12.75" customHeight="1" x14ac:dyDescent="0.2">
      <c r="A45" s="1"/>
      <c r="B45" s="259"/>
      <c r="C45" s="260"/>
      <c r="D45" s="247"/>
      <c r="E45" s="262"/>
      <c r="F45" s="262"/>
      <c r="G45" s="264"/>
      <c r="H45" s="247"/>
      <c r="I45" s="247"/>
      <c r="J45" s="247"/>
      <c r="K45" s="247"/>
      <c r="L45" s="247"/>
      <c r="M45" s="130"/>
      <c r="N45" s="265"/>
      <c r="O45" s="266"/>
      <c r="P45" s="267"/>
      <c r="Q45" s="247"/>
      <c r="R45" s="247"/>
      <c r="S45" s="248"/>
      <c r="T45" s="248"/>
      <c r="U45" s="249"/>
      <c r="V45" s="249"/>
      <c r="W45" s="253"/>
      <c r="X45" s="254"/>
      <c r="Y45" s="254"/>
      <c r="Z45" s="255"/>
      <c r="AA45" s="130"/>
      <c r="AB45" s="257"/>
      <c r="AC45" s="257"/>
      <c r="AD45" s="257"/>
    </row>
    <row r="46" spans="1:30" ht="15" customHeight="1" x14ac:dyDescent="0.2">
      <c r="A46" s="1"/>
      <c r="B46" s="259">
        <v>2</v>
      </c>
      <c r="C46" s="260"/>
      <c r="D46" s="247"/>
      <c r="E46" s="261"/>
      <c r="F46" s="261"/>
      <c r="G46" s="263"/>
      <c r="H46" s="247"/>
      <c r="I46" s="247"/>
      <c r="J46" s="247"/>
      <c r="K46" s="247"/>
      <c r="L46" s="247"/>
      <c r="M46" s="130"/>
      <c r="N46" s="265"/>
      <c r="O46" s="266"/>
      <c r="P46" s="267">
        <v>2</v>
      </c>
      <c r="Q46" s="247" t="s">
        <v>128</v>
      </c>
      <c r="R46" s="247"/>
      <c r="S46" s="248" t="s">
        <v>131</v>
      </c>
      <c r="T46" s="248">
        <v>70</v>
      </c>
      <c r="U46" s="249"/>
      <c r="V46" s="249"/>
      <c r="W46" s="250" t="s">
        <v>129</v>
      </c>
      <c r="X46" s="251"/>
      <c r="Y46" s="251"/>
      <c r="Z46" s="252"/>
      <c r="AA46" s="130"/>
      <c r="AB46" s="256"/>
      <c r="AC46" s="257"/>
      <c r="AD46" s="257"/>
    </row>
    <row r="47" spans="1:30" ht="12.75" customHeight="1" x14ac:dyDescent="0.2">
      <c r="A47" s="1"/>
      <c r="B47" s="259"/>
      <c r="C47" s="260"/>
      <c r="D47" s="247"/>
      <c r="E47" s="262"/>
      <c r="F47" s="262"/>
      <c r="G47" s="264"/>
      <c r="H47" s="247"/>
      <c r="I47" s="247"/>
      <c r="J47" s="247"/>
      <c r="K47" s="247"/>
      <c r="L47" s="247"/>
      <c r="M47" s="130"/>
      <c r="N47" s="265"/>
      <c r="O47" s="266"/>
      <c r="P47" s="267"/>
      <c r="Q47" s="247"/>
      <c r="R47" s="247"/>
      <c r="S47" s="248"/>
      <c r="T47" s="248"/>
      <c r="U47" s="249"/>
      <c r="V47" s="249"/>
      <c r="W47" s="253"/>
      <c r="X47" s="254"/>
      <c r="Y47" s="254"/>
      <c r="Z47" s="255"/>
      <c r="AA47" s="130"/>
      <c r="AB47" s="257"/>
      <c r="AC47" s="257"/>
      <c r="AD47" s="257"/>
    </row>
    <row r="48" spans="1:30" ht="15" customHeight="1" x14ac:dyDescent="0.2">
      <c r="A48" s="1"/>
      <c r="B48" s="259">
        <v>3</v>
      </c>
      <c r="C48" s="260"/>
      <c r="D48" s="247"/>
      <c r="E48" s="261"/>
      <c r="F48" s="261"/>
      <c r="G48" s="263"/>
      <c r="H48" s="247"/>
      <c r="I48" s="247"/>
      <c r="J48" s="247"/>
      <c r="K48" s="247"/>
      <c r="L48" s="247"/>
      <c r="M48" s="130"/>
      <c r="N48" s="265"/>
      <c r="O48" s="266"/>
      <c r="P48" s="281">
        <v>3</v>
      </c>
      <c r="Q48" s="247"/>
      <c r="R48" s="247"/>
      <c r="S48" s="248"/>
      <c r="T48" s="248"/>
      <c r="U48" s="249"/>
      <c r="V48" s="249"/>
      <c r="W48" s="250"/>
      <c r="X48" s="251"/>
      <c r="Y48" s="251"/>
      <c r="Z48" s="252"/>
      <c r="AA48" s="130"/>
      <c r="AB48" s="256"/>
      <c r="AC48" s="257"/>
      <c r="AD48" s="257"/>
    </row>
    <row r="49" spans="1:30" ht="12.75" customHeight="1" x14ac:dyDescent="0.2">
      <c r="A49" s="1"/>
      <c r="B49" s="259"/>
      <c r="C49" s="260"/>
      <c r="D49" s="247"/>
      <c r="E49" s="262"/>
      <c r="F49" s="262"/>
      <c r="G49" s="264"/>
      <c r="H49" s="247"/>
      <c r="I49" s="247"/>
      <c r="J49" s="247"/>
      <c r="K49" s="247"/>
      <c r="L49" s="247"/>
      <c r="M49" s="130"/>
      <c r="N49" s="265"/>
      <c r="O49" s="266"/>
      <c r="P49" s="281"/>
      <c r="Q49" s="247"/>
      <c r="R49" s="247"/>
      <c r="S49" s="248"/>
      <c r="T49" s="248"/>
      <c r="U49" s="249"/>
      <c r="V49" s="249"/>
      <c r="W49" s="253"/>
      <c r="X49" s="254"/>
      <c r="Y49" s="254"/>
      <c r="Z49" s="255"/>
      <c r="AA49" s="130"/>
      <c r="AB49" s="257"/>
      <c r="AC49" s="257"/>
      <c r="AD49" s="257"/>
    </row>
    <row r="50" spans="1:30" ht="15" x14ac:dyDescent="0.2">
      <c r="A50" s="1"/>
      <c r="B50" s="259">
        <v>4</v>
      </c>
      <c r="C50" s="278"/>
      <c r="D50" s="278"/>
      <c r="E50" s="279"/>
      <c r="F50" s="279"/>
      <c r="G50" s="280"/>
      <c r="H50" s="247"/>
      <c r="I50" s="247"/>
      <c r="J50" s="247"/>
      <c r="K50" s="247"/>
      <c r="L50" s="247"/>
      <c r="M50" s="130"/>
      <c r="N50" s="110"/>
      <c r="O50" s="110"/>
      <c r="P50" s="259">
        <v>4</v>
      </c>
      <c r="Q50" s="247"/>
      <c r="R50" s="247"/>
      <c r="S50" s="248"/>
      <c r="T50" s="248"/>
      <c r="U50" s="249"/>
      <c r="V50" s="249"/>
      <c r="W50" s="250"/>
      <c r="X50" s="251"/>
      <c r="Y50" s="251"/>
      <c r="Z50" s="252"/>
      <c r="AA50" s="130"/>
      <c r="AB50" s="1"/>
      <c r="AC50" s="1"/>
      <c r="AD50" s="1"/>
    </row>
    <row r="51" spans="1:30" ht="15" x14ac:dyDescent="0.2">
      <c r="A51" s="1"/>
      <c r="B51" s="259"/>
      <c r="C51" s="278"/>
      <c r="D51" s="278"/>
      <c r="E51" s="279"/>
      <c r="F51" s="279"/>
      <c r="G51" s="280"/>
      <c r="H51" s="247"/>
      <c r="I51" s="247"/>
      <c r="J51" s="247"/>
      <c r="K51" s="247"/>
      <c r="L51" s="247"/>
      <c r="M51" s="130"/>
      <c r="N51" s="110"/>
      <c r="O51" s="110"/>
      <c r="P51" s="259"/>
      <c r="Q51" s="247"/>
      <c r="R51" s="247"/>
      <c r="S51" s="248"/>
      <c r="T51" s="248"/>
      <c r="U51" s="249"/>
      <c r="V51" s="249"/>
      <c r="W51" s="253"/>
      <c r="X51" s="254"/>
      <c r="Y51" s="254"/>
      <c r="Z51" s="255"/>
      <c r="AA51" s="130"/>
      <c r="AB51" s="1"/>
      <c r="AC51" s="1"/>
      <c r="AD51" s="1"/>
    </row>
    <row r="52" spans="1:30" ht="15.6" customHeight="1" x14ac:dyDescent="0.2">
      <c r="A52" s="1"/>
      <c r="B52" s="322">
        <v>5</v>
      </c>
      <c r="C52" s="260"/>
      <c r="D52" s="247"/>
      <c r="E52" s="282"/>
      <c r="F52" s="282"/>
      <c r="G52" s="263"/>
      <c r="H52" s="247"/>
      <c r="I52" s="247"/>
      <c r="J52" s="247"/>
      <c r="K52" s="247"/>
      <c r="L52" s="247"/>
      <c r="M52" s="130"/>
      <c r="N52" s="110"/>
      <c r="O52" s="110"/>
      <c r="P52" s="259">
        <v>5</v>
      </c>
      <c r="Q52" s="247"/>
      <c r="R52" s="247"/>
      <c r="S52" s="248"/>
      <c r="T52" s="248"/>
      <c r="U52" s="249"/>
      <c r="V52" s="249"/>
      <c r="W52" s="250"/>
      <c r="X52" s="251"/>
      <c r="Y52" s="251"/>
      <c r="Z52" s="252"/>
      <c r="AA52" s="130"/>
      <c r="AB52" s="1"/>
      <c r="AC52" s="1"/>
      <c r="AD52" s="1"/>
    </row>
    <row r="53" spans="1:30" ht="15.6" customHeight="1" x14ac:dyDescent="0.2">
      <c r="A53" s="1"/>
      <c r="B53" s="322"/>
      <c r="C53" s="260"/>
      <c r="D53" s="247"/>
      <c r="E53" s="283"/>
      <c r="F53" s="283"/>
      <c r="G53" s="264"/>
      <c r="H53" s="247"/>
      <c r="I53" s="247"/>
      <c r="J53" s="247"/>
      <c r="K53" s="247"/>
      <c r="L53" s="247"/>
      <c r="M53" s="130"/>
      <c r="N53" s="110"/>
      <c r="O53" s="110"/>
      <c r="P53" s="259"/>
      <c r="Q53" s="247"/>
      <c r="R53" s="247"/>
      <c r="S53" s="248"/>
      <c r="T53" s="248"/>
      <c r="U53" s="249"/>
      <c r="V53" s="249"/>
      <c r="W53" s="253"/>
      <c r="X53" s="254"/>
      <c r="Y53" s="254"/>
      <c r="Z53" s="255"/>
      <c r="AA53" s="130"/>
      <c r="AB53" s="1"/>
      <c r="AC53" s="1"/>
      <c r="AD53" s="1"/>
    </row>
    <row r="54" spans="1:30" ht="15.6" customHeight="1" x14ac:dyDescent="0.2">
      <c r="A54" s="1"/>
      <c r="B54" s="259">
        <v>6</v>
      </c>
      <c r="C54" s="260"/>
      <c r="D54" s="247"/>
      <c r="E54" s="261"/>
      <c r="F54" s="261"/>
      <c r="G54" s="263"/>
      <c r="H54" s="247"/>
      <c r="I54" s="247"/>
      <c r="J54" s="247"/>
      <c r="K54" s="247"/>
      <c r="L54" s="247"/>
      <c r="M54" s="130"/>
      <c r="N54" s="110"/>
      <c r="O54" s="110"/>
      <c r="P54" s="259">
        <v>6</v>
      </c>
      <c r="Q54" s="247"/>
      <c r="R54" s="247"/>
      <c r="S54" s="248"/>
      <c r="T54" s="248"/>
      <c r="U54" s="249"/>
      <c r="V54" s="249"/>
      <c r="W54" s="250"/>
      <c r="X54" s="251"/>
      <c r="Y54" s="251"/>
      <c r="Z54" s="252"/>
      <c r="AA54" s="130"/>
      <c r="AB54" s="1"/>
      <c r="AC54" s="1"/>
      <c r="AD54" s="1"/>
    </row>
    <row r="55" spans="1:30" ht="15.6" customHeight="1" x14ac:dyDescent="0.2">
      <c r="A55" s="1"/>
      <c r="B55" s="259"/>
      <c r="C55" s="260"/>
      <c r="D55" s="247"/>
      <c r="E55" s="262"/>
      <c r="F55" s="262"/>
      <c r="G55" s="264"/>
      <c r="H55" s="247"/>
      <c r="I55" s="247"/>
      <c r="J55" s="247"/>
      <c r="K55" s="247"/>
      <c r="L55" s="247"/>
      <c r="M55" s="130"/>
      <c r="N55" s="110"/>
      <c r="O55" s="110"/>
      <c r="P55" s="259"/>
      <c r="Q55" s="247"/>
      <c r="R55" s="247"/>
      <c r="S55" s="248"/>
      <c r="T55" s="248"/>
      <c r="U55" s="249"/>
      <c r="V55" s="249"/>
      <c r="W55" s="253"/>
      <c r="X55" s="254"/>
      <c r="Y55" s="254"/>
      <c r="Z55" s="255"/>
      <c r="AA55" s="130"/>
      <c r="AB55" s="1"/>
      <c r="AC55" s="1"/>
      <c r="AD55" s="1"/>
    </row>
    <row r="56" spans="1:30" ht="15.6" customHeight="1" x14ac:dyDescent="0.2">
      <c r="A56" s="1"/>
      <c r="B56" s="259">
        <v>7</v>
      </c>
      <c r="C56" s="260"/>
      <c r="D56" s="247"/>
      <c r="E56" s="261"/>
      <c r="F56" s="261"/>
      <c r="G56" s="263"/>
      <c r="H56" s="247"/>
      <c r="I56" s="247"/>
      <c r="J56" s="247"/>
      <c r="K56" s="247"/>
      <c r="L56" s="247"/>
      <c r="M56" s="130"/>
      <c r="N56" s="110"/>
      <c r="O56" s="110"/>
      <c r="P56" s="259">
        <v>7</v>
      </c>
      <c r="Q56" s="247"/>
      <c r="R56" s="247"/>
      <c r="S56" s="248"/>
      <c r="T56" s="248"/>
      <c r="U56" s="249"/>
      <c r="V56" s="249"/>
      <c r="W56" s="250"/>
      <c r="X56" s="251"/>
      <c r="Y56" s="251"/>
      <c r="Z56" s="252"/>
      <c r="AA56" s="130"/>
      <c r="AB56" s="1"/>
      <c r="AC56" s="1"/>
      <c r="AD56" s="1"/>
    </row>
    <row r="57" spans="1:30" ht="15.6" customHeight="1" x14ac:dyDescent="0.2">
      <c r="A57" s="1"/>
      <c r="B57" s="259"/>
      <c r="C57" s="260"/>
      <c r="D57" s="247"/>
      <c r="E57" s="262"/>
      <c r="F57" s="262"/>
      <c r="G57" s="264"/>
      <c r="H57" s="247"/>
      <c r="I57" s="247"/>
      <c r="J57" s="247"/>
      <c r="K57" s="247"/>
      <c r="L57" s="247"/>
      <c r="M57" s="130"/>
      <c r="N57" s="110"/>
      <c r="O57" s="110"/>
      <c r="P57" s="259"/>
      <c r="Q57" s="247"/>
      <c r="R57" s="247"/>
      <c r="S57" s="248"/>
      <c r="T57" s="248"/>
      <c r="U57" s="249"/>
      <c r="V57" s="249"/>
      <c r="W57" s="253"/>
      <c r="X57" s="254"/>
      <c r="Y57" s="254"/>
      <c r="Z57" s="255"/>
      <c r="AA57" s="130"/>
      <c r="AB57" s="1"/>
      <c r="AC57" s="1"/>
      <c r="AD57" s="1"/>
    </row>
    <row r="58" spans="1:30" ht="15.6" customHeight="1" x14ac:dyDescent="0.2">
      <c r="A58" s="1"/>
      <c r="B58" s="259">
        <v>8</v>
      </c>
      <c r="C58" s="278"/>
      <c r="D58" s="278"/>
      <c r="E58" s="279"/>
      <c r="F58" s="279"/>
      <c r="G58" s="280"/>
      <c r="H58" s="247"/>
      <c r="I58" s="247"/>
      <c r="J58" s="247"/>
      <c r="K58" s="247"/>
      <c r="L58" s="247"/>
      <c r="M58" s="130"/>
      <c r="N58" s="110"/>
      <c r="O58" s="110"/>
      <c r="P58" s="259">
        <v>8</v>
      </c>
      <c r="Q58" s="247"/>
      <c r="R58" s="247"/>
      <c r="S58" s="248"/>
      <c r="T58" s="248"/>
      <c r="U58" s="249"/>
      <c r="V58" s="249"/>
      <c r="W58" s="250"/>
      <c r="X58" s="251"/>
      <c r="Y58" s="251"/>
      <c r="Z58" s="252"/>
      <c r="AA58" s="130"/>
      <c r="AB58" s="1"/>
      <c r="AC58" s="1"/>
      <c r="AD58" s="1"/>
    </row>
    <row r="59" spans="1:30" ht="15" x14ac:dyDescent="0.2">
      <c r="A59" s="1"/>
      <c r="B59" s="259"/>
      <c r="C59" s="278"/>
      <c r="D59" s="278"/>
      <c r="E59" s="279"/>
      <c r="F59" s="279"/>
      <c r="G59" s="280"/>
      <c r="H59" s="247"/>
      <c r="I59" s="247"/>
      <c r="J59" s="247"/>
      <c r="K59" s="247"/>
      <c r="L59" s="247"/>
      <c r="M59" s="109"/>
      <c r="N59" s="110"/>
      <c r="O59" s="110"/>
      <c r="P59" s="259"/>
      <c r="Q59" s="247"/>
      <c r="R59" s="247"/>
      <c r="S59" s="248"/>
      <c r="T59" s="248"/>
      <c r="U59" s="249"/>
      <c r="V59" s="249"/>
      <c r="W59" s="253"/>
      <c r="X59" s="254"/>
      <c r="Y59" s="254"/>
      <c r="Z59" s="255"/>
      <c r="AA59" s="110"/>
      <c r="AB59" s="1"/>
      <c r="AC59" s="1"/>
      <c r="AD59" s="1"/>
    </row>
    <row r="60" spans="1:30" ht="15" x14ac:dyDescent="0.25">
      <c r="A60" s="1"/>
      <c r="B60" s="43"/>
      <c r="C60" s="109"/>
      <c r="D60" s="91"/>
      <c r="E60" s="110"/>
      <c r="F60" s="110"/>
      <c r="G60" s="91"/>
      <c r="H60" s="91"/>
      <c r="I60" s="107"/>
      <c r="J60" s="107"/>
      <c r="K60" s="107"/>
      <c r="L60" s="109"/>
      <c r="M60" s="109"/>
      <c r="N60" s="110"/>
      <c r="O60" s="110"/>
      <c r="P60" s="43"/>
      <c r="Q60" s="43"/>
      <c r="R60" s="109"/>
      <c r="S60" s="109"/>
      <c r="T60" s="110"/>
      <c r="U60" s="110"/>
      <c r="V60" s="110"/>
      <c r="W60" s="83"/>
      <c r="X60" s="109"/>
      <c r="Y60" s="109"/>
      <c r="Z60" s="110"/>
      <c r="AA60" s="110"/>
      <c r="AB60" s="1"/>
      <c r="AC60" s="1"/>
      <c r="AD60" s="1"/>
    </row>
    <row r="61" spans="1:30" ht="15" x14ac:dyDescent="0.25">
      <c r="A61" s="1"/>
      <c r="B61" s="43"/>
      <c r="C61" s="109"/>
      <c r="D61" s="91"/>
      <c r="E61" s="110"/>
      <c r="F61" s="110"/>
      <c r="G61" s="91"/>
      <c r="H61" s="91"/>
      <c r="I61" s="107"/>
      <c r="J61" s="107"/>
      <c r="K61" s="107"/>
      <c r="L61" s="109"/>
      <c r="M61" s="109"/>
      <c r="N61" s="110"/>
      <c r="O61" s="110"/>
      <c r="P61" s="43"/>
      <c r="Q61" s="43"/>
      <c r="R61" s="109"/>
      <c r="S61" s="109"/>
      <c r="T61" s="110"/>
      <c r="U61" s="110"/>
      <c r="V61" s="110"/>
      <c r="W61" s="83"/>
      <c r="X61" s="109"/>
      <c r="Y61" s="109"/>
      <c r="Z61" s="110"/>
      <c r="AA61" s="110"/>
      <c r="AB61" s="1"/>
      <c r="AC61" s="1"/>
      <c r="AD61" s="1"/>
    </row>
    <row r="62" spans="1:30" ht="15" x14ac:dyDescent="0.25">
      <c r="A62" s="1"/>
      <c r="B62" s="43"/>
      <c r="C62" s="109"/>
      <c r="D62" s="91"/>
      <c r="E62" s="110"/>
      <c r="F62" s="110"/>
      <c r="G62" s="91"/>
      <c r="H62" s="91"/>
      <c r="I62" s="107"/>
      <c r="J62" s="107"/>
      <c r="K62" s="107"/>
      <c r="L62" s="109"/>
      <c r="M62" s="109"/>
      <c r="N62" s="110"/>
      <c r="O62" s="110"/>
      <c r="P62" s="43"/>
      <c r="Q62" s="43"/>
      <c r="R62" s="109"/>
      <c r="S62" s="109"/>
      <c r="T62" s="110"/>
      <c r="U62" s="110"/>
      <c r="V62" s="110"/>
      <c r="W62" s="83"/>
      <c r="X62" s="109"/>
      <c r="Y62" s="109"/>
      <c r="Z62" s="110"/>
      <c r="AA62" s="110"/>
      <c r="AB62" s="1"/>
      <c r="AC62" s="1"/>
      <c r="AD62" s="1"/>
    </row>
    <row r="63" spans="1:30" ht="15" x14ac:dyDescent="0.25">
      <c r="A63" s="1"/>
      <c r="B63" s="43"/>
      <c r="C63" s="109"/>
      <c r="D63" s="91"/>
      <c r="E63" s="110"/>
      <c r="F63" s="110"/>
      <c r="G63" s="91"/>
      <c r="H63" s="91"/>
      <c r="I63" s="107"/>
      <c r="J63" s="107"/>
      <c r="K63" s="107"/>
      <c r="L63" s="109"/>
      <c r="M63" s="109"/>
      <c r="N63" s="110"/>
      <c r="O63" s="110"/>
      <c r="P63" s="43"/>
      <c r="Q63" s="43"/>
      <c r="R63" s="109"/>
      <c r="S63" s="109"/>
      <c r="T63" s="110"/>
      <c r="U63" s="110"/>
      <c r="V63" s="110"/>
      <c r="W63" s="83"/>
      <c r="X63" s="109"/>
      <c r="Y63" s="109"/>
      <c r="Z63" s="110"/>
      <c r="AA63" s="110"/>
      <c r="AB63" s="1"/>
      <c r="AC63" s="1"/>
      <c r="AD63" s="1"/>
    </row>
    <row r="64" spans="1:30" ht="15" x14ac:dyDescent="0.25">
      <c r="A64" s="1"/>
      <c r="B64" s="43"/>
      <c r="C64" s="90" t="s">
        <v>51</v>
      </c>
      <c r="D64" s="92"/>
      <c r="E64" s="131"/>
      <c r="F64" s="110"/>
      <c r="G64" s="91"/>
      <c r="H64" s="91"/>
      <c r="I64" s="107"/>
      <c r="J64" s="107"/>
      <c r="K64" s="107"/>
      <c r="L64" s="109"/>
      <c r="M64" s="109"/>
      <c r="N64" s="110"/>
      <c r="O64" s="110"/>
      <c r="P64" s="43"/>
      <c r="Q64" s="226" t="s">
        <v>51</v>
      </c>
      <c r="R64" s="227"/>
      <c r="S64" s="131"/>
      <c r="T64" s="110"/>
      <c r="U64" s="110"/>
      <c r="V64" s="110"/>
      <c r="W64" s="83"/>
      <c r="X64" s="109"/>
      <c r="Y64" s="109"/>
      <c r="Z64" s="110"/>
      <c r="AA64" s="110"/>
      <c r="AB64" s="1"/>
      <c r="AC64" s="1"/>
      <c r="AD64" s="1"/>
    </row>
    <row r="65" spans="1:30" ht="15" x14ac:dyDescent="0.25">
      <c r="A65" s="1"/>
      <c r="B65" s="43"/>
      <c r="C65" s="226" t="s">
        <v>117</v>
      </c>
      <c r="D65" s="227"/>
      <c r="E65" s="131"/>
      <c r="F65" s="110"/>
      <c r="G65" s="91"/>
      <c r="H65" s="91"/>
      <c r="I65" s="107"/>
      <c r="J65" s="107"/>
      <c r="K65" s="107"/>
      <c r="L65" s="109"/>
      <c r="M65" s="109"/>
      <c r="N65" s="110"/>
      <c r="O65" s="110"/>
      <c r="P65" s="43"/>
      <c r="Q65" s="226" t="s">
        <v>117</v>
      </c>
      <c r="R65" s="227"/>
      <c r="S65" s="131"/>
      <c r="T65" s="110"/>
      <c r="U65" s="110"/>
      <c r="V65" s="110"/>
      <c r="W65" s="83"/>
      <c r="X65" s="109"/>
      <c r="Y65" s="109"/>
      <c r="Z65" s="110"/>
      <c r="AA65" s="110"/>
      <c r="AB65" s="1"/>
      <c r="AC65" s="1"/>
      <c r="AD65" s="1"/>
    </row>
    <row r="66" spans="1:30" ht="15.75" x14ac:dyDescent="0.25">
      <c r="A66" s="1"/>
      <c r="B66" s="43"/>
      <c r="C66" s="395" t="s">
        <v>119</v>
      </c>
      <c r="D66" s="396"/>
      <c r="E66" s="131"/>
      <c r="F66" s="110"/>
      <c r="G66" s="91"/>
      <c r="H66" s="91"/>
      <c r="I66" s="107"/>
      <c r="J66" s="107"/>
      <c r="K66" s="107"/>
      <c r="L66" s="109"/>
      <c r="M66" s="109"/>
      <c r="N66" s="110"/>
      <c r="O66" s="110"/>
      <c r="P66" s="43"/>
      <c r="Q66" s="284" t="s">
        <v>119</v>
      </c>
      <c r="R66" s="285"/>
      <c r="S66" s="131"/>
      <c r="T66" s="110"/>
      <c r="U66" s="110"/>
      <c r="V66" s="110"/>
      <c r="W66" s="83"/>
      <c r="X66" s="109"/>
      <c r="Y66" s="109"/>
      <c r="Z66" s="110"/>
      <c r="AA66" s="110"/>
      <c r="AB66" s="1"/>
      <c r="AC66" s="1"/>
      <c r="AD66" s="1"/>
    </row>
    <row r="67" spans="1:30" ht="15.75" x14ac:dyDescent="0.25">
      <c r="A67" s="1"/>
      <c r="B67" s="43"/>
      <c r="C67" s="207" t="s">
        <v>52</v>
      </c>
      <c r="D67" s="209"/>
      <c r="E67" s="132"/>
      <c r="F67" s="110"/>
      <c r="G67" s="91"/>
      <c r="H67" s="91"/>
      <c r="I67" s="107"/>
      <c r="J67" s="107"/>
      <c r="K67" s="107"/>
      <c r="L67" s="109"/>
      <c r="M67" s="109"/>
      <c r="N67" s="110"/>
      <c r="O67" s="110"/>
      <c r="P67" s="43"/>
      <c r="Q67" s="226" t="s">
        <v>52</v>
      </c>
      <c r="R67" s="227"/>
      <c r="S67" s="131"/>
      <c r="T67" s="110"/>
      <c r="U67" s="110"/>
      <c r="V67" s="110"/>
      <c r="W67" s="83"/>
      <c r="X67" s="109"/>
      <c r="Y67" s="109"/>
      <c r="Z67" s="110"/>
      <c r="AA67" s="110"/>
      <c r="AB67" s="1"/>
      <c r="AC67" s="1"/>
      <c r="AD67" s="1"/>
    </row>
    <row r="68" spans="1:30" ht="15.75" x14ac:dyDescent="0.25">
      <c r="A68" s="1"/>
      <c r="B68" s="43"/>
      <c r="C68" s="286" t="s">
        <v>120</v>
      </c>
      <c r="D68" s="287"/>
      <c r="E68" s="132"/>
      <c r="F68" s="110"/>
      <c r="G68" s="91"/>
      <c r="H68" s="91"/>
      <c r="I68" s="107"/>
      <c r="J68" s="107"/>
      <c r="K68" s="107"/>
      <c r="L68" s="109"/>
      <c r="M68" s="109"/>
      <c r="N68" s="110"/>
      <c r="O68" s="110"/>
      <c r="P68" s="43"/>
      <c r="Q68" s="226" t="s">
        <v>120</v>
      </c>
      <c r="R68" s="227"/>
      <c r="S68" s="131"/>
      <c r="T68" s="110"/>
      <c r="U68" s="110"/>
      <c r="V68" s="110"/>
      <c r="W68" s="83"/>
      <c r="X68" s="109"/>
      <c r="Y68" s="109"/>
      <c r="Z68" s="110"/>
      <c r="AA68" s="110"/>
      <c r="AB68" s="1"/>
      <c r="AC68" s="1"/>
      <c r="AD68" s="1"/>
    </row>
    <row r="69" spans="1:30" ht="30.75" customHeight="1" x14ac:dyDescent="0.25">
      <c r="A69" s="1"/>
      <c r="B69" s="43"/>
      <c r="C69" s="238" t="s">
        <v>108</v>
      </c>
      <c r="D69" s="238"/>
      <c r="E69" s="133">
        <f>E67-E65</f>
        <v>0</v>
      </c>
      <c r="F69" s="110"/>
      <c r="G69" s="91"/>
      <c r="H69" s="91"/>
      <c r="I69" s="107"/>
      <c r="J69" s="107"/>
      <c r="K69" s="107"/>
      <c r="L69" s="109"/>
      <c r="M69" s="109"/>
      <c r="N69" s="110"/>
      <c r="O69" s="110"/>
      <c r="P69" s="43"/>
      <c r="Q69" s="238" t="s">
        <v>108</v>
      </c>
      <c r="R69" s="238"/>
      <c r="S69" s="134">
        <f>S67-S65</f>
        <v>0</v>
      </c>
      <c r="T69" s="110"/>
      <c r="U69" s="110"/>
      <c r="V69" s="110"/>
      <c r="W69" s="83"/>
      <c r="X69" s="109"/>
      <c r="Y69" s="109"/>
      <c r="Z69" s="110"/>
      <c r="AA69" s="110"/>
      <c r="AB69" s="1"/>
      <c r="AC69" s="1"/>
      <c r="AD69" s="1"/>
    </row>
    <row r="70" spans="1:30" ht="15" x14ac:dyDescent="0.25">
      <c r="A70" s="1"/>
      <c r="B70" s="43"/>
      <c r="C70" s="109"/>
      <c r="D70" s="91"/>
      <c r="E70" s="110"/>
      <c r="F70" s="110"/>
      <c r="G70" s="91"/>
      <c r="H70" s="91"/>
      <c r="I70" s="107"/>
      <c r="J70" s="107"/>
      <c r="K70" s="107"/>
      <c r="L70" s="109"/>
      <c r="M70" s="109"/>
      <c r="N70" s="110"/>
      <c r="O70" s="110"/>
      <c r="P70" s="43"/>
      <c r="Q70" s="43"/>
      <c r="R70" s="109"/>
      <c r="S70" s="109"/>
      <c r="T70" s="110"/>
      <c r="U70" s="110"/>
      <c r="V70" s="110"/>
      <c r="W70" s="83"/>
      <c r="X70" s="109"/>
      <c r="Y70" s="109"/>
      <c r="Z70" s="110"/>
      <c r="AA70" s="110"/>
      <c r="AB70" s="1"/>
      <c r="AC70" s="1"/>
      <c r="AD70" s="1"/>
    </row>
    <row r="71" spans="1:30" ht="33" customHeight="1" x14ac:dyDescent="0.25">
      <c r="A71" s="1"/>
      <c r="B71" s="43"/>
      <c r="C71" s="244" t="s">
        <v>113</v>
      </c>
      <c r="D71" s="244"/>
      <c r="E71" s="244"/>
      <c r="F71" s="51"/>
      <c r="G71" s="91"/>
      <c r="H71" s="91"/>
      <c r="I71" s="107"/>
      <c r="J71" s="107"/>
      <c r="K71" s="107"/>
      <c r="L71" s="109"/>
      <c r="M71" s="109"/>
      <c r="N71" s="110"/>
      <c r="O71" s="110"/>
      <c r="P71" s="43"/>
      <c r="Q71" s="244" t="s">
        <v>113</v>
      </c>
      <c r="R71" s="244"/>
      <c r="S71" s="244"/>
      <c r="T71" s="51"/>
      <c r="U71" s="110"/>
      <c r="V71" s="110"/>
      <c r="W71" s="83"/>
      <c r="X71" s="109"/>
      <c r="Y71" s="109"/>
      <c r="Z71" s="110"/>
      <c r="AA71" s="110"/>
      <c r="AB71" s="1"/>
      <c r="AC71" s="1"/>
      <c r="AD71" s="1"/>
    </row>
    <row r="72" spans="1:30" ht="15" x14ac:dyDescent="0.25">
      <c r="A72" s="1"/>
      <c r="B72" s="43"/>
      <c r="C72" s="43"/>
      <c r="D72" s="43"/>
      <c r="E72" s="43"/>
      <c r="F72" s="43"/>
      <c r="G72" s="91"/>
      <c r="H72" s="91"/>
      <c r="I72" s="107"/>
      <c r="J72" s="107"/>
      <c r="K72" s="107"/>
      <c r="L72" s="109"/>
      <c r="M72" s="109"/>
      <c r="N72" s="110"/>
      <c r="O72" s="110"/>
      <c r="P72" s="43"/>
      <c r="Q72" s="43"/>
      <c r="R72" s="43"/>
      <c r="S72" s="43"/>
      <c r="T72" s="43"/>
      <c r="U72" s="110"/>
      <c r="V72" s="110"/>
      <c r="W72" s="83"/>
      <c r="X72" s="109"/>
      <c r="Y72" s="109"/>
      <c r="Z72" s="110"/>
      <c r="AA72" s="110"/>
      <c r="AB72" s="1"/>
      <c r="AC72" s="1"/>
      <c r="AD72" s="1"/>
    </row>
    <row r="73" spans="1:30" ht="15" customHeight="1" x14ac:dyDescent="0.25">
      <c r="A73" s="1"/>
      <c r="B73" s="43"/>
      <c r="C73" s="245" t="s">
        <v>114</v>
      </c>
      <c r="D73" s="245"/>
      <c r="E73" s="246"/>
      <c r="F73" s="235"/>
      <c r="G73" s="91"/>
      <c r="H73" s="91"/>
      <c r="I73" s="107"/>
      <c r="J73" s="107"/>
      <c r="K73" s="107"/>
      <c r="L73" s="109"/>
      <c r="M73" s="109"/>
      <c r="N73" s="110"/>
      <c r="O73" s="110"/>
      <c r="P73" s="43"/>
      <c r="Q73" s="245" t="s">
        <v>114</v>
      </c>
      <c r="R73" s="245"/>
      <c r="S73" s="246"/>
      <c r="T73" s="235"/>
      <c r="U73" s="110"/>
      <c r="V73" s="110"/>
      <c r="W73" s="83"/>
      <c r="X73" s="109"/>
      <c r="Y73" s="109"/>
      <c r="Z73" s="110"/>
      <c r="AA73" s="110"/>
      <c r="AB73" s="1"/>
      <c r="AC73" s="1"/>
      <c r="AD73" s="1"/>
    </row>
    <row r="74" spans="1:30" ht="15" customHeight="1" x14ac:dyDescent="0.25">
      <c r="A74" s="1"/>
      <c r="B74" s="43"/>
      <c r="C74" s="245"/>
      <c r="D74" s="245"/>
      <c r="E74" s="246"/>
      <c r="F74" s="236"/>
      <c r="G74" s="91"/>
      <c r="H74" s="91"/>
      <c r="I74" s="107"/>
      <c r="J74" s="107"/>
      <c r="K74" s="107"/>
      <c r="L74" s="109"/>
      <c r="M74" s="109"/>
      <c r="N74" s="110"/>
      <c r="O74" s="110"/>
      <c r="P74" s="43"/>
      <c r="Q74" s="245"/>
      <c r="R74" s="245"/>
      <c r="S74" s="246"/>
      <c r="T74" s="236"/>
      <c r="U74" s="110"/>
      <c r="V74" s="110"/>
      <c r="W74" s="83"/>
      <c r="X74" s="109"/>
      <c r="Y74" s="109"/>
      <c r="Z74" s="110"/>
      <c r="AA74" s="110"/>
      <c r="AB74" s="1"/>
      <c r="AC74" s="1"/>
      <c r="AD74" s="1"/>
    </row>
    <row r="75" spans="1:30" ht="15" x14ac:dyDescent="0.25">
      <c r="A75" s="1"/>
      <c r="B75" s="43"/>
      <c r="C75" s="109"/>
      <c r="D75" s="91"/>
      <c r="E75" s="110"/>
      <c r="F75" s="110"/>
      <c r="G75" s="91"/>
      <c r="H75" s="91"/>
      <c r="I75" s="107"/>
      <c r="J75" s="107"/>
      <c r="K75" s="107"/>
      <c r="L75" s="109"/>
      <c r="M75" s="109"/>
      <c r="N75" s="110"/>
      <c r="O75" s="110"/>
      <c r="P75" s="43"/>
      <c r="Q75" s="43"/>
      <c r="R75" s="109"/>
      <c r="S75" s="109"/>
      <c r="T75" s="110"/>
      <c r="U75" s="110"/>
      <c r="V75" s="110"/>
      <c r="W75" s="83"/>
      <c r="X75" s="109"/>
      <c r="Y75" s="109"/>
      <c r="Z75" s="110"/>
      <c r="AA75" s="110"/>
      <c r="AB75" s="1"/>
      <c r="AC75" s="1"/>
      <c r="AD75" s="1"/>
    </row>
    <row r="76" spans="1:30" ht="15" x14ac:dyDescent="0.25">
      <c r="A76" s="1"/>
      <c r="B76" s="43"/>
      <c r="C76" s="109"/>
      <c r="D76" s="91"/>
      <c r="E76" s="110"/>
      <c r="F76" s="110"/>
      <c r="G76" s="91"/>
      <c r="H76" s="91"/>
      <c r="I76" s="107"/>
      <c r="J76" s="107"/>
      <c r="K76" s="107"/>
      <c r="L76" s="109"/>
      <c r="M76" s="109"/>
      <c r="N76" s="110"/>
      <c r="O76" s="110"/>
      <c r="P76" s="43"/>
      <c r="Q76" s="43"/>
      <c r="R76" s="109"/>
      <c r="S76" s="109"/>
      <c r="T76" s="110"/>
      <c r="U76" s="110"/>
      <c r="V76" s="110"/>
      <c r="W76" s="83"/>
      <c r="X76" s="109"/>
      <c r="Y76" s="109"/>
      <c r="Z76" s="110"/>
      <c r="AA76" s="110"/>
      <c r="AB76" s="1"/>
      <c r="AC76" s="1"/>
      <c r="AD76" s="1"/>
    </row>
    <row r="77" spans="1:30" ht="15" x14ac:dyDescent="0.25">
      <c r="A77" s="1"/>
      <c r="B77" s="43"/>
      <c r="C77" s="109"/>
      <c r="D77" s="91"/>
      <c r="E77" s="110"/>
      <c r="F77" s="110"/>
      <c r="G77" s="91"/>
      <c r="H77" s="91"/>
      <c r="I77" s="107"/>
      <c r="J77" s="107"/>
      <c r="K77" s="107"/>
      <c r="L77" s="109"/>
      <c r="M77" s="109"/>
      <c r="N77" s="110"/>
      <c r="O77" s="110"/>
      <c r="P77" s="43"/>
      <c r="Q77" s="43"/>
      <c r="R77" s="109"/>
      <c r="S77" s="109"/>
      <c r="T77" s="110"/>
      <c r="U77" s="110"/>
      <c r="V77" s="110"/>
      <c r="W77" s="83"/>
      <c r="X77" s="109"/>
      <c r="Y77" s="109"/>
      <c r="Z77" s="110"/>
      <c r="AA77" s="110"/>
      <c r="AB77" s="1"/>
      <c r="AC77" s="1"/>
      <c r="AD77" s="1"/>
    </row>
    <row r="78" spans="1:30" ht="15" customHeight="1" x14ac:dyDescent="0.2">
      <c r="A78" s="1"/>
      <c r="B78" s="43"/>
      <c r="C78" s="268" t="s">
        <v>38</v>
      </c>
      <c r="D78" s="268"/>
      <c r="E78" s="269" t="s">
        <v>109</v>
      </c>
      <c r="F78" s="242" t="s">
        <v>55</v>
      </c>
      <c r="G78" s="242" t="s">
        <v>39</v>
      </c>
      <c r="H78" s="242" t="s">
        <v>71</v>
      </c>
      <c r="I78" s="242"/>
      <c r="J78" s="242"/>
      <c r="K78" s="242"/>
      <c r="L78" s="242"/>
      <c r="M78" s="109"/>
      <c r="N78" s="110"/>
      <c r="O78" s="110"/>
      <c r="P78" s="43"/>
      <c r="Q78" s="268" t="s">
        <v>38</v>
      </c>
      <c r="R78" s="268"/>
      <c r="S78" s="269" t="s">
        <v>109</v>
      </c>
      <c r="T78" s="242" t="s">
        <v>55</v>
      </c>
      <c r="U78" s="242" t="s">
        <v>39</v>
      </c>
      <c r="V78" s="242"/>
      <c r="W78" s="270" t="s">
        <v>70</v>
      </c>
      <c r="X78" s="271"/>
      <c r="Y78" s="271"/>
      <c r="Z78" s="272"/>
      <c r="AA78" s="110"/>
      <c r="AB78" s="1"/>
      <c r="AC78" s="1"/>
      <c r="AD78" s="1"/>
    </row>
    <row r="79" spans="1:30" ht="15" customHeight="1" x14ac:dyDescent="0.2">
      <c r="A79" s="1"/>
      <c r="B79" s="43"/>
      <c r="C79" s="268"/>
      <c r="D79" s="268"/>
      <c r="E79" s="269"/>
      <c r="F79" s="242"/>
      <c r="G79" s="242"/>
      <c r="H79" s="242"/>
      <c r="I79" s="242"/>
      <c r="J79" s="242"/>
      <c r="K79" s="242"/>
      <c r="L79" s="242"/>
      <c r="M79" s="109"/>
      <c r="N79" s="110"/>
      <c r="O79" s="110"/>
      <c r="P79" s="43"/>
      <c r="Q79" s="268"/>
      <c r="R79" s="268"/>
      <c r="S79" s="269"/>
      <c r="T79" s="242"/>
      <c r="U79" s="242"/>
      <c r="V79" s="242"/>
      <c r="W79" s="288"/>
      <c r="X79" s="289"/>
      <c r="Y79" s="289"/>
      <c r="Z79" s="290"/>
      <c r="AA79" s="110"/>
      <c r="AB79" s="1"/>
      <c r="AC79" s="1"/>
      <c r="AD79" s="1"/>
    </row>
    <row r="80" spans="1:30" ht="15" x14ac:dyDescent="0.2">
      <c r="A80" s="1"/>
      <c r="B80" s="43"/>
      <c r="C80" s="268"/>
      <c r="D80" s="268"/>
      <c r="E80" s="269"/>
      <c r="F80" s="242"/>
      <c r="G80" s="242"/>
      <c r="H80" s="242"/>
      <c r="I80" s="242"/>
      <c r="J80" s="242"/>
      <c r="K80" s="242"/>
      <c r="L80" s="242"/>
      <c r="M80" s="109"/>
      <c r="N80" s="110"/>
      <c r="O80" s="110"/>
      <c r="P80" s="43"/>
      <c r="Q80" s="268"/>
      <c r="R80" s="268"/>
      <c r="S80" s="269"/>
      <c r="T80" s="242"/>
      <c r="U80" s="242"/>
      <c r="V80" s="242"/>
      <c r="W80" s="273"/>
      <c r="X80" s="274"/>
      <c r="Y80" s="274"/>
      <c r="Z80" s="275"/>
      <c r="AA80" s="110"/>
      <c r="AB80" s="1"/>
      <c r="AC80" s="1"/>
      <c r="AD80" s="1"/>
    </row>
    <row r="81" spans="1:30" ht="15" x14ac:dyDescent="0.2">
      <c r="A81" s="1"/>
      <c r="B81" s="259">
        <v>1</v>
      </c>
      <c r="C81" s="247"/>
      <c r="D81" s="247"/>
      <c r="E81" s="248"/>
      <c r="F81" s="248"/>
      <c r="G81" s="280"/>
      <c r="H81" s="247"/>
      <c r="I81" s="247"/>
      <c r="J81" s="247"/>
      <c r="K81" s="247"/>
      <c r="L81" s="247"/>
      <c r="M81" s="109"/>
      <c r="N81" s="110"/>
      <c r="O81" s="110"/>
      <c r="P81" s="259">
        <v>1</v>
      </c>
      <c r="Q81" s="247"/>
      <c r="R81" s="247"/>
      <c r="S81" s="261"/>
      <c r="T81" s="261"/>
      <c r="U81" s="249"/>
      <c r="V81" s="249"/>
      <c r="W81" s="250"/>
      <c r="X81" s="251"/>
      <c r="Y81" s="251"/>
      <c r="Z81" s="252"/>
      <c r="AA81" s="110"/>
      <c r="AB81" s="1"/>
      <c r="AC81" s="1"/>
      <c r="AD81" s="1"/>
    </row>
    <row r="82" spans="1:30" ht="15" x14ac:dyDescent="0.2">
      <c r="A82" s="1"/>
      <c r="B82" s="259"/>
      <c r="C82" s="247"/>
      <c r="D82" s="247"/>
      <c r="E82" s="248"/>
      <c r="F82" s="248"/>
      <c r="G82" s="280"/>
      <c r="H82" s="247"/>
      <c r="I82" s="247"/>
      <c r="J82" s="247"/>
      <c r="K82" s="247"/>
      <c r="L82" s="247"/>
      <c r="M82" s="109"/>
      <c r="N82" s="110"/>
      <c r="O82" s="110"/>
      <c r="P82" s="259"/>
      <c r="Q82" s="247"/>
      <c r="R82" s="247"/>
      <c r="S82" s="262"/>
      <c r="T82" s="262"/>
      <c r="U82" s="249"/>
      <c r="V82" s="249"/>
      <c r="W82" s="253"/>
      <c r="X82" s="254"/>
      <c r="Y82" s="254"/>
      <c r="Z82" s="255"/>
      <c r="AA82" s="110"/>
      <c r="AB82" s="1"/>
      <c r="AC82" s="1"/>
      <c r="AD82" s="1"/>
    </row>
    <row r="83" spans="1:30" ht="15" x14ac:dyDescent="0.2">
      <c r="A83" s="1"/>
      <c r="B83" s="259">
        <v>2</v>
      </c>
      <c r="C83" s="247"/>
      <c r="D83" s="247"/>
      <c r="E83" s="248"/>
      <c r="F83" s="248"/>
      <c r="G83" s="280"/>
      <c r="H83" s="247"/>
      <c r="I83" s="247"/>
      <c r="J83" s="247"/>
      <c r="K83" s="247"/>
      <c r="L83" s="247"/>
      <c r="M83" s="109"/>
      <c r="N83" s="110"/>
      <c r="O83" s="110"/>
      <c r="P83" s="394">
        <v>2</v>
      </c>
      <c r="Q83" s="247"/>
      <c r="R83" s="247"/>
      <c r="S83" s="261"/>
      <c r="T83" s="261"/>
      <c r="U83" s="249"/>
      <c r="V83" s="249"/>
      <c r="W83" s="250"/>
      <c r="X83" s="251"/>
      <c r="Y83" s="251"/>
      <c r="Z83" s="252"/>
      <c r="AA83" s="110"/>
      <c r="AB83" s="1"/>
      <c r="AC83" s="1"/>
      <c r="AD83" s="1"/>
    </row>
    <row r="84" spans="1:30" ht="15" x14ac:dyDescent="0.2">
      <c r="A84" s="1"/>
      <c r="B84" s="259"/>
      <c r="C84" s="247"/>
      <c r="D84" s="247"/>
      <c r="E84" s="248"/>
      <c r="F84" s="248"/>
      <c r="G84" s="280"/>
      <c r="H84" s="247"/>
      <c r="I84" s="247"/>
      <c r="J84" s="247"/>
      <c r="K84" s="247"/>
      <c r="L84" s="247"/>
      <c r="M84" s="109"/>
      <c r="N84" s="110"/>
      <c r="O84" s="110"/>
      <c r="P84" s="394"/>
      <c r="Q84" s="247"/>
      <c r="R84" s="247"/>
      <c r="S84" s="262"/>
      <c r="T84" s="262"/>
      <c r="U84" s="249"/>
      <c r="V84" s="249"/>
      <c r="W84" s="253"/>
      <c r="X84" s="254"/>
      <c r="Y84" s="254"/>
      <c r="Z84" s="255"/>
      <c r="AA84" s="110"/>
      <c r="AB84" s="1"/>
      <c r="AC84" s="1"/>
      <c r="AD84" s="1"/>
    </row>
    <row r="85" spans="1:30" ht="15" x14ac:dyDescent="0.2">
      <c r="A85" s="1"/>
      <c r="B85" s="259">
        <v>3</v>
      </c>
      <c r="C85" s="247"/>
      <c r="D85" s="247"/>
      <c r="E85" s="248"/>
      <c r="F85" s="248"/>
      <c r="G85" s="280"/>
      <c r="H85" s="247"/>
      <c r="I85" s="247"/>
      <c r="J85" s="247"/>
      <c r="K85" s="247"/>
      <c r="L85" s="247"/>
      <c r="M85" s="109"/>
      <c r="N85" s="110"/>
      <c r="O85" s="110"/>
      <c r="P85" s="259">
        <v>3</v>
      </c>
      <c r="Q85" s="247"/>
      <c r="R85" s="247"/>
      <c r="S85" s="261"/>
      <c r="T85" s="261"/>
      <c r="U85" s="280"/>
      <c r="V85" s="280"/>
      <c r="W85" s="250"/>
      <c r="X85" s="251"/>
      <c r="Y85" s="251"/>
      <c r="Z85" s="252"/>
      <c r="AA85" s="110"/>
      <c r="AB85" s="1"/>
      <c r="AC85" s="1"/>
      <c r="AD85" s="1"/>
    </row>
    <row r="86" spans="1:30" ht="15" x14ac:dyDescent="0.2">
      <c r="A86" s="1"/>
      <c r="B86" s="259"/>
      <c r="C86" s="247"/>
      <c r="D86" s="247"/>
      <c r="E86" s="248"/>
      <c r="F86" s="248"/>
      <c r="G86" s="280"/>
      <c r="H86" s="247"/>
      <c r="I86" s="247"/>
      <c r="J86" s="247"/>
      <c r="K86" s="247"/>
      <c r="L86" s="247"/>
      <c r="M86" s="109"/>
      <c r="N86" s="110"/>
      <c r="O86" s="110"/>
      <c r="P86" s="259"/>
      <c r="Q86" s="247"/>
      <c r="R86" s="247"/>
      <c r="S86" s="262"/>
      <c r="T86" s="262"/>
      <c r="U86" s="280"/>
      <c r="V86" s="280"/>
      <c r="W86" s="253"/>
      <c r="X86" s="254"/>
      <c r="Y86" s="254"/>
      <c r="Z86" s="255"/>
      <c r="AA86" s="110"/>
      <c r="AB86" s="1"/>
      <c r="AC86" s="1"/>
      <c r="AD86" s="1"/>
    </row>
    <row r="87" spans="1:30" ht="15" x14ac:dyDescent="0.2">
      <c r="A87" s="1"/>
      <c r="B87" s="259">
        <v>4</v>
      </c>
      <c r="C87" s="278"/>
      <c r="D87" s="278"/>
      <c r="E87" s="279"/>
      <c r="F87" s="279"/>
      <c r="G87" s="280"/>
      <c r="H87" s="278"/>
      <c r="I87" s="278"/>
      <c r="J87" s="278"/>
      <c r="K87" s="278"/>
      <c r="L87" s="278"/>
      <c r="M87" s="109"/>
      <c r="N87" s="110"/>
      <c r="O87" s="110"/>
      <c r="P87" s="259">
        <v>4</v>
      </c>
      <c r="Q87" s="247"/>
      <c r="R87" s="247"/>
      <c r="S87" s="261"/>
      <c r="T87" s="261"/>
      <c r="U87" s="280"/>
      <c r="V87" s="280"/>
      <c r="W87" s="250"/>
      <c r="X87" s="251"/>
      <c r="Y87" s="251"/>
      <c r="Z87" s="252"/>
      <c r="AA87" s="110"/>
      <c r="AB87" s="1"/>
      <c r="AC87" s="1"/>
      <c r="AD87" s="1"/>
    </row>
    <row r="88" spans="1:30" ht="15" x14ac:dyDescent="0.2">
      <c r="A88" s="1"/>
      <c r="B88" s="259"/>
      <c r="C88" s="278"/>
      <c r="D88" s="278"/>
      <c r="E88" s="279"/>
      <c r="F88" s="279"/>
      <c r="G88" s="280"/>
      <c r="H88" s="278"/>
      <c r="I88" s="278"/>
      <c r="J88" s="278"/>
      <c r="K88" s="278"/>
      <c r="L88" s="278"/>
      <c r="M88" s="109"/>
      <c r="N88" s="110"/>
      <c r="O88" s="110"/>
      <c r="P88" s="259"/>
      <c r="Q88" s="247"/>
      <c r="R88" s="247"/>
      <c r="S88" s="262"/>
      <c r="T88" s="262"/>
      <c r="U88" s="280"/>
      <c r="V88" s="280"/>
      <c r="W88" s="253"/>
      <c r="X88" s="254"/>
      <c r="Y88" s="254"/>
      <c r="Z88" s="255"/>
      <c r="AA88" s="110"/>
      <c r="AB88" s="1"/>
      <c r="AC88" s="1"/>
      <c r="AD88" s="1"/>
    </row>
    <row r="89" spans="1:30" ht="15.6" customHeight="1" x14ac:dyDescent="0.2">
      <c r="A89" s="1"/>
      <c r="B89" s="259">
        <v>5</v>
      </c>
      <c r="C89" s="247"/>
      <c r="D89" s="247"/>
      <c r="E89" s="248"/>
      <c r="F89" s="248"/>
      <c r="G89" s="280"/>
      <c r="H89" s="247"/>
      <c r="I89" s="247"/>
      <c r="J89" s="247"/>
      <c r="K89" s="247"/>
      <c r="L89" s="247"/>
      <c r="M89" s="109"/>
      <c r="N89" s="110"/>
      <c r="O89" s="110"/>
      <c r="P89" s="259">
        <v>5</v>
      </c>
      <c r="Q89" s="247"/>
      <c r="R89" s="247"/>
      <c r="S89" s="261"/>
      <c r="T89" s="261"/>
      <c r="U89" s="249"/>
      <c r="V89" s="249"/>
      <c r="W89" s="250"/>
      <c r="X89" s="251"/>
      <c r="Y89" s="251"/>
      <c r="Z89" s="252"/>
      <c r="AA89" s="110"/>
      <c r="AB89" s="1"/>
      <c r="AC89" s="1"/>
      <c r="AD89" s="1"/>
    </row>
    <row r="90" spans="1:30" ht="15.6" customHeight="1" x14ac:dyDescent="0.2">
      <c r="A90" s="1"/>
      <c r="B90" s="259"/>
      <c r="C90" s="247"/>
      <c r="D90" s="247"/>
      <c r="E90" s="248"/>
      <c r="F90" s="248"/>
      <c r="G90" s="280"/>
      <c r="H90" s="247"/>
      <c r="I90" s="247"/>
      <c r="J90" s="247"/>
      <c r="K90" s="247"/>
      <c r="L90" s="247"/>
      <c r="M90" s="109"/>
      <c r="N90" s="110"/>
      <c r="O90" s="110"/>
      <c r="P90" s="259"/>
      <c r="Q90" s="247"/>
      <c r="R90" s="247"/>
      <c r="S90" s="262"/>
      <c r="T90" s="262"/>
      <c r="U90" s="249"/>
      <c r="V90" s="249"/>
      <c r="W90" s="253"/>
      <c r="X90" s="254"/>
      <c r="Y90" s="254"/>
      <c r="Z90" s="255"/>
      <c r="AA90" s="110"/>
      <c r="AB90" s="1"/>
      <c r="AC90" s="1"/>
      <c r="AD90" s="1"/>
    </row>
    <row r="91" spans="1:30" ht="15" x14ac:dyDescent="0.2">
      <c r="A91" s="1"/>
      <c r="B91" s="259">
        <v>6</v>
      </c>
      <c r="C91" s="247"/>
      <c r="D91" s="247"/>
      <c r="E91" s="248"/>
      <c r="F91" s="248"/>
      <c r="G91" s="280"/>
      <c r="H91" s="247"/>
      <c r="I91" s="247"/>
      <c r="J91" s="247"/>
      <c r="K91" s="247"/>
      <c r="L91" s="247"/>
      <c r="M91" s="109"/>
      <c r="N91" s="110"/>
      <c r="O91" s="110"/>
      <c r="P91" s="397">
        <v>6</v>
      </c>
      <c r="Q91" s="247"/>
      <c r="R91" s="247"/>
      <c r="S91" s="261"/>
      <c r="T91" s="261"/>
      <c r="U91" s="249"/>
      <c r="V91" s="249"/>
      <c r="W91" s="250"/>
      <c r="X91" s="251"/>
      <c r="Y91" s="251"/>
      <c r="Z91" s="252"/>
      <c r="AA91" s="110"/>
      <c r="AB91" s="1"/>
      <c r="AC91" s="1"/>
      <c r="AD91" s="1"/>
    </row>
    <row r="92" spans="1:30" ht="15" x14ac:dyDescent="0.2">
      <c r="A92" s="1"/>
      <c r="B92" s="259"/>
      <c r="C92" s="247"/>
      <c r="D92" s="247"/>
      <c r="E92" s="248"/>
      <c r="F92" s="248"/>
      <c r="G92" s="280"/>
      <c r="H92" s="247"/>
      <c r="I92" s="247"/>
      <c r="J92" s="247"/>
      <c r="K92" s="247"/>
      <c r="L92" s="247"/>
      <c r="M92" s="109"/>
      <c r="N92" s="110"/>
      <c r="O92" s="110"/>
      <c r="P92" s="397"/>
      <c r="Q92" s="247"/>
      <c r="R92" s="247"/>
      <c r="S92" s="262"/>
      <c r="T92" s="262"/>
      <c r="U92" s="249"/>
      <c r="V92" s="249"/>
      <c r="W92" s="253"/>
      <c r="X92" s="254"/>
      <c r="Y92" s="254"/>
      <c r="Z92" s="255"/>
      <c r="AA92" s="110"/>
      <c r="AB92" s="1"/>
      <c r="AC92" s="1"/>
      <c r="AD92" s="1"/>
    </row>
    <row r="93" spans="1:30" ht="15" x14ac:dyDescent="0.2">
      <c r="A93" s="1"/>
      <c r="B93" s="259">
        <v>7</v>
      </c>
      <c r="C93" s="247"/>
      <c r="D93" s="247"/>
      <c r="E93" s="248"/>
      <c r="F93" s="248"/>
      <c r="G93" s="280"/>
      <c r="H93" s="247"/>
      <c r="I93" s="247"/>
      <c r="J93" s="247"/>
      <c r="K93" s="247"/>
      <c r="L93" s="247"/>
      <c r="M93" s="109"/>
      <c r="N93" s="110"/>
      <c r="O93" s="110"/>
      <c r="P93" s="397">
        <v>7</v>
      </c>
      <c r="Q93" s="247"/>
      <c r="R93" s="247"/>
      <c r="S93" s="261"/>
      <c r="T93" s="261"/>
      <c r="U93" s="280"/>
      <c r="V93" s="280"/>
      <c r="W93" s="250"/>
      <c r="X93" s="251"/>
      <c r="Y93" s="251"/>
      <c r="Z93" s="252"/>
      <c r="AA93" s="110"/>
      <c r="AB93" s="1"/>
      <c r="AC93" s="1"/>
      <c r="AD93" s="1"/>
    </row>
    <row r="94" spans="1:30" ht="15" x14ac:dyDescent="0.2">
      <c r="A94" s="1"/>
      <c r="B94" s="259"/>
      <c r="C94" s="247"/>
      <c r="D94" s="247"/>
      <c r="E94" s="248"/>
      <c r="F94" s="248"/>
      <c r="G94" s="280"/>
      <c r="H94" s="247"/>
      <c r="I94" s="247"/>
      <c r="J94" s="247"/>
      <c r="K94" s="247"/>
      <c r="L94" s="247"/>
      <c r="M94" s="109"/>
      <c r="N94" s="110"/>
      <c r="O94" s="110"/>
      <c r="P94" s="397"/>
      <c r="Q94" s="247"/>
      <c r="R94" s="247"/>
      <c r="S94" s="262"/>
      <c r="T94" s="262"/>
      <c r="U94" s="280"/>
      <c r="V94" s="280"/>
      <c r="W94" s="253"/>
      <c r="X94" s="254"/>
      <c r="Y94" s="254"/>
      <c r="Z94" s="255"/>
      <c r="AA94" s="110"/>
      <c r="AB94" s="1"/>
      <c r="AC94" s="1"/>
      <c r="AD94" s="1"/>
    </row>
    <row r="95" spans="1:30" ht="15" x14ac:dyDescent="0.2">
      <c r="A95" s="1"/>
      <c r="B95" s="259">
        <v>8</v>
      </c>
      <c r="C95" s="278"/>
      <c r="D95" s="278"/>
      <c r="E95" s="279"/>
      <c r="F95" s="279"/>
      <c r="G95" s="280"/>
      <c r="H95" s="278"/>
      <c r="I95" s="278"/>
      <c r="J95" s="278"/>
      <c r="K95" s="278"/>
      <c r="L95" s="278"/>
      <c r="M95" s="109"/>
      <c r="N95" s="110"/>
      <c r="O95" s="110"/>
      <c r="P95" s="397">
        <v>8</v>
      </c>
      <c r="Q95" s="247"/>
      <c r="R95" s="247"/>
      <c r="S95" s="261"/>
      <c r="T95" s="261"/>
      <c r="U95" s="280"/>
      <c r="V95" s="280"/>
      <c r="W95" s="250"/>
      <c r="X95" s="251"/>
      <c r="Y95" s="251"/>
      <c r="Z95" s="252"/>
      <c r="AA95" s="110"/>
      <c r="AB95" s="1"/>
      <c r="AC95" s="1"/>
      <c r="AD95" s="1"/>
    </row>
    <row r="96" spans="1:30" ht="15" x14ac:dyDescent="0.2">
      <c r="A96" s="1"/>
      <c r="B96" s="259"/>
      <c r="C96" s="278"/>
      <c r="D96" s="278"/>
      <c r="E96" s="279"/>
      <c r="F96" s="279"/>
      <c r="G96" s="280"/>
      <c r="H96" s="278"/>
      <c r="I96" s="278"/>
      <c r="J96" s="278"/>
      <c r="K96" s="278"/>
      <c r="L96" s="278"/>
      <c r="M96" s="109"/>
      <c r="N96" s="110"/>
      <c r="O96" s="110"/>
      <c r="P96" s="397"/>
      <c r="Q96" s="247"/>
      <c r="R96" s="247"/>
      <c r="S96" s="262"/>
      <c r="T96" s="262"/>
      <c r="U96" s="280"/>
      <c r="V96" s="280"/>
      <c r="W96" s="253"/>
      <c r="X96" s="254"/>
      <c r="Y96" s="254"/>
      <c r="Z96" s="255"/>
      <c r="AA96" s="110"/>
      <c r="AB96" s="1"/>
      <c r="AC96" s="1"/>
      <c r="AD96" s="1"/>
    </row>
    <row r="97" spans="1:34" ht="15" x14ac:dyDescent="0.25">
      <c r="A97" s="1"/>
      <c r="B97" s="43"/>
      <c r="C97" s="91"/>
      <c r="D97" s="91"/>
      <c r="E97" s="110"/>
      <c r="F97" s="110"/>
      <c r="G97" s="91"/>
      <c r="H97" s="91"/>
      <c r="I97" s="107"/>
      <c r="J97" s="107"/>
      <c r="K97" s="107"/>
      <c r="L97" s="109"/>
      <c r="M97" s="109"/>
      <c r="N97" s="110"/>
      <c r="O97" s="110"/>
      <c r="P97" s="43"/>
      <c r="Q97" s="43"/>
      <c r="R97" s="109"/>
      <c r="S97" s="109"/>
      <c r="T97" s="110"/>
      <c r="U97" s="110"/>
      <c r="V97" s="110"/>
      <c r="W97" s="83"/>
      <c r="X97" s="109"/>
      <c r="Y97" s="109"/>
      <c r="Z97" s="110"/>
      <c r="AA97" s="110"/>
      <c r="AB97" s="1"/>
      <c r="AC97" s="1"/>
      <c r="AD97" s="1"/>
    </row>
    <row r="98" spans="1:34" ht="15" x14ac:dyDescent="0.25">
      <c r="A98" s="1"/>
      <c r="B98" s="43"/>
      <c r="C98" s="91"/>
      <c r="D98" s="91"/>
      <c r="E98" s="110"/>
      <c r="F98" s="110"/>
      <c r="G98" s="237"/>
      <c r="H98" s="237"/>
      <c r="I98" s="108"/>
      <c r="J98" s="108"/>
      <c r="K98" s="108"/>
      <c r="L98" s="109"/>
      <c r="M98" s="109"/>
      <c r="N98" s="110"/>
      <c r="O98" s="110"/>
      <c r="P98" s="43"/>
      <c r="Q98" s="43"/>
      <c r="R98" s="109"/>
      <c r="S98" s="109"/>
      <c r="T98" s="110"/>
      <c r="U98" s="110"/>
      <c r="V98" s="110"/>
      <c r="W98" s="83"/>
      <c r="X98" s="109"/>
      <c r="Y98" s="109"/>
      <c r="Z98" s="110"/>
      <c r="AA98" s="110"/>
      <c r="AB98" s="1"/>
      <c r="AC98" s="1"/>
      <c r="AD98" s="1"/>
    </row>
    <row r="99" spans="1:34" ht="15.75" x14ac:dyDescent="0.25">
      <c r="A99" s="1"/>
      <c r="B99" s="43"/>
      <c r="C99" s="112"/>
      <c r="D99" s="112"/>
      <c r="E99" s="111"/>
      <c r="F99" s="43"/>
      <c r="G99" s="237"/>
      <c r="H99" s="237"/>
      <c r="I99" s="108"/>
      <c r="J99" s="108"/>
      <c r="K99" s="108"/>
      <c r="L99" s="108"/>
      <c r="M99" s="81"/>
      <c r="N99" s="54"/>
      <c r="O99" s="54"/>
      <c r="P99" s="161"/>
      <c r="Q99" s="53"/>
      <c r="R99" s="43"/>
      <c r="S99" s="43"/>
      <c r="T99" s="43"/>
      <c r="U99" s="82"/>
      <c r="V99" s="83"/>
      <c r="W99" s="83"/>
      <c r="X99" s="109"/>
      <c r="Y99" s="109"/>
      <c r="Z99" s="110"/>
      <c r="AA99" s="64"/>
      <c r="AB99" s="1"/>
      <c r="AC99" s="1"/>
      <c r="AD99" s="1"/>
    </row>
    <row r="100" spans="1:34" ht="15" x14ac:dyDescent="0.25">
      <c r="A100" s="43"/>
      <c r="B100" s="43"/>
      <c r="C100" s="50"/>
      <c r="D100" s="50"/>
      <c r="E100" s="50"/>
      <c r="F100" s="50"/>
      <c r="G100" s="43"/>
      <c r="H100" s="43"/>
      <c r="I100" s="43"/>
      <c r="J100" s="81"/>
      <c r="K100" s="54"/>
      <c r="L100" s="54"/>
      <c r="M100" s="81"/>
      <c r="N100" s="35"/>
      <c r="O100" s="35"/>
      <c r="P100" s="15"/>
      <c r="Q100" s="53"/>
      <c r="R100" s="43"/>
      <c r="S100" s="43"/>
      <c r="T100" s="43"/>
      <c r="U100" s="43"/>
      <c r="V100" s="56"/>
      <c r="W100" s="74"/>
      <c r="X100" s="83"/>
      <c r="Y100" s="100"/>
      <c r="Z100" s="100"/>
      <c r="AA100" s="43"/>
      <c r="AB100" s="1"/>
      <c r="AC100" s="1"/>
      <c r="AD100" s="1"/>
    </row>
    <row r="101" spans="1:34" ht="13.9" customHeight="1" x14ac:dyDescent="0.2">
      <c r="A101" s="1"/>
      <c r="B101" s="14"/>
      <c r="C101" s="295"/>
      <c r="D101" s="295"/>
      <c r="E101" s="295"/>
      <c r="F101" s="295"/>
      <c r="G101" s="295"/>
      <c r="H101" s="44"/>
      <c r="I101" s="43"/>
      <c r="J101" s="45"/>
      <c r="K101" s="45"/>
      <c r="L101" s="46"/>
      <c r="M101" s="46"/>
      <c r="N101" s="46"/>
      <c r="O101" s="47"/>
      <c r="P101" s="46"/>
      <c r="Q101" s="46"/>
      <c r="R101" s="28"/>
      <c r="S101" s="79"/>
      <c r="T101" s="99"/>
      <c r="U101" s="65"/>
      <c r="V101" s="68"/>
      <c r="W101" s="68"/>
      <c r="X101" s="74"/>
      <c r="Y101" s="43"/>
      <c r="Z101" s="43"/>
      <c r="AA101" s="68"/>
      <c r="AB101" s="68"/>
      <c r="AC101" s="66"/>
      <c r="AD101" s="1"/>
      <c r="AE101" s="151"/>
      <c r="AF101" s="151"/>
      <c r="AG101" s="151"/>
      <c r="AH101" s="151"/>
    </row>
    <row r="102" spans="1:34" ht="13.9" customHeight="1" x14ac:dyDescent="0.25">
      <c r="A102" s="1"/>
      <c r="B102" s="14"/>
      <c r="C102" s="295"/>
      <c r="D102" s="295"/>
      <c r="E102" s="295"/>
      <c r="F102" s="295"/>
      <c r="G102" s="295"/>
      <c r="H102" s="44"/>
      <c r="I102" s="43"/>
      <c r="J102" s="45"/>
      <c r="K102" s="45"/>
      <c r="L102" s="46"/>
      <c r="M102" s="46"/>
      <c r="N102" s="46"/>
      <c r="O102" s="47"/>
      <c r="P102" s="46"/>
      <c r="Q102" s="46"/>
      <c r="R102" s="28"/>
      <c r="S102" s="43"/>
      <c r="T102" s="43"/>
      <c r="U102" s="43"/>
      <c r="V102" s="43"/>
      <c r="W102" s="43"/>
      <c r="X102" s="68"/>
      <c r="Y102" s="68"/>
      <c r="Z102" s="68"/>
      <c r="AA102" s="161"/>
      <c r="AB102" s="161"/>
      <c r="AC102" s="161"/>
      <c r="AD102" s="1"/>
      <c r="AE102" s="151"/>
      <c r="AF102" s="151"/>
      <c r="AG102" s="151"/>
      <c r="AH102" s="151"/>
    </row>
    <row r="103" spans="1:34" ht="19.5" customHeight="1" x14ac:dyDescent="0.25">
      <c r="A103" s="1"/>
      <c r="B103" s="14"/>
      <c r="C103" s="296" t="s">
        <v>57</v>
      </c>
      <c r="D103" s="296"/>
      <c r="E103" s="296"/>
      <c r="F103" s="296"/>
      <c r="G103" s="296"/>
      <c r="H103" s="296"/>
      <c r="I103" s="43"/>
      <c r="J103" s="45"/>
      <c r="K103" s="45"/>
      <c r="L103" s="46"/>
      <c r="M103" s="46"/>
      <c r="N103" s="46"/>
      <c r="O103" s="47"/>
      <c r="P103" s="46"/>
      <c r="Q103" s="46"/>
      <c r="R103" s="96"/>
      <c r="S103" s="298" t="s">
        <v>58</v>
      </c>
      <c r="T103" s="298"/>
      <c r="U103" s="298"/>
      <c r="V103" s="298"/>
      <c r="W103" s="298"/>
      <c r="X103" s="161"/>
      <c r="Y103" s="161"/>
      <c r="Z103" s="161"/>
      <c r="AA103" s="80"/>
      <c r="AB103" s="80"/>
      <c r="AC103" s="80"/>
      <c r="AD103" s="1"/>
      <c r="AE103" s="151"/>
      <c r="AF103" s="151"/>
      <c r="AG103" s="151"/>
      <c r="AH103" s="151"/>
    </row>
    <row r="104" spans="1:34" ht="13.5" customHeight="1" x14ac:dyDescent="0.2">
      <c r="A104" s="1"/>
      <c r="B104" s="14"/>
      <c r="C104" s="297"/>
      <c r="D104" s="297"/>
      <c r="E104" s="297"/>
      <c r="F104" s="297"/>
      <c r="G104" s="297"/>
      <c r="H104" s="297"/>
      <c r="I104" s="43"/>
      <c r="J104" s="45"/>
      <c r="K104" s="45"/>
      <c r="L104" s="46"/>
      <c r="M104" s="46"/>
      <c r="N104" s="123"/>
      <c r="O104" s="47"/>
      <c r="P104" s="46"/>
      <c r="Q104" s="46"/>
      <c r="R104" s="28"/>
      <c r="S104" s="299" t="s">
        <v>110</v>
      </c>
      <c r="T104" s="300"/>
      <c r="U104" s="300"/>
      <c r="V104" s="300"/>
      <c r="W104" s="300"/>
      <c r="X104" s="300"/>
      <c r="Y104" s="300"/>
      <c r="Z104" s="300"/>
      <c r="AA104" s="300"/>
      <c r="AB104" s="300"/>
      <c r="AC104" s="80"/>
      <c r="AD104" s="1"/>
      <c r="AE104" s="151"/>
      <c r="AF104" s="151"/>
      <c r="AG104" s="151"/>
      <c r="AH104" s="151"/>
    </row>
    <row r="105" spans="1:34" ht="13.9" customHeight="1" x14ac:dyDescent="0.2">
      <c r="A105" s="1"/>
      <c r="B105" s="14"/>
      <c r="C105" s="303" t="s">
        <v>40</v>
      </c>
      <c r="D105" s="304"/>
      <c r="E105" s="304"/>
      <c r="F105" s="305"/>
      <c r="G105" s="312" t="s">
        <v>100</v>
      </c>
      <c r="H105" s="313"/>
      <c r="I105" s="313"/>
      <c r="J105" s="313"/>
      <c r="K105" s="313"/>
      <c r="L105" s="314"/>
      <c r="M105" s="46"/>
      <c r="N105" s="46"/>
      <c r="O105" s="47"/>
      <c r="P105" s="46"/>
      <c r="Q105" s="46"/>
      <c r="R105" s="28"/>
      <c r="S105" s="301"/>
      <c r="T105" s="302"/>
      <c r="U105" s="302"/>
      <c r="V105" s="302"/>
      <c r="W105" s="302"/>
      <c r="X105" s="302"/>
      <c r="Y105" s="302"/>
      <c r="Z105" s="302"/>
      <c r="AA105" s="302"/>
      <c r="AB105" s="302"/>
      <c r="AC105" s="80"/>
      <c r="AD105" s="1"/>
      <c r="AE105" s="151"/>
      <c r="AF105" s="151"/>
      <c r="AG105" s="151"/>
      <c r="AH105" s="151"/>
    </row>
    <row r="106" spans="1:34" ht="53.25" customHeight="1" x14ac:dyDescent="0.25">
      <c r="A106" s="1"/>
      <c r="B106" s="14"/>
      <c r="C106" s="306"/>
      <c r="D106" s="307"/>
      <c r="E106" s="307"/>
      <c r="F106" s="308"/>
      <c r="G106" s="315"/>
      <c r="H106" s="316"/>
      <c r="I106" s="316"/>
      <c r="J106" s="316"/>
      <c r="K106" s="316"/>
      <c r="L106" s="317"/>
      <c r="M106" s="46"/>
      <c r="N106" s="46"/>
      <c r="O106" s="47"/>
      <c r="P106" s="46"/>
      <c r="Q106" s="46"/>
      <c r="R106" s="28"/>
      <c r="S106" s="186" t="s">
        <v>48</v>
      </c>
      <c r="T106" s="150" t="s">
        <v>73</v>
      </c>
      <c r="U106" s="117" t="s">
        <v>74</v>
      </c>
      <c r="V106" s="150" t="s">
        <v>75</v>
      </c>
      <c r="W106" s="150" t="s">
        <v>77</v>
      </c>
      <c r="X106" s="187" t="s">
        <v>53</v>
      </c>
      <c r="Y106" s="188" t="s">
        <v>59</v>
      </c>
      <c r="Z106" s="150" t="s">
        <v>49</v>
      </c>
      <c r="AA106" s="150" t="s">
        <v>82</v>
      </c>
      <c r="AB106" s="187" t="s">
        <v>26</v>
      </c>
      <c r="AC106" s="67"/>
      <c r="AD106" s="69"/>
      <c r="AE106" s="152"/>
      <c r="AF106" s="153"/>
      <c r="AG106" s="151"/>
      <c r="AH106" s="151"/>
    </row>
    <row r="107" spans="1:34" ht="13.9" customHeight="1" x14ac:dyDescent="0.25">
      <c r="A107" s="1"/>
      <c r="B107" s="14"/>
      <c r="C107" s="306"/>
      <c r="D107" s="307"/>
      <c r="E107" s="307"/>
      <c r="F107" s="308"/>
      <c r="G107" s="318" t="s">
        <v>42</v>
      </c>
      <c r="H107" s="319"/>
      <c r="I107" s="319"/>
      <c r="J107" s="319"/>
      <c r="K107" s="319"/>
      <c r="L107" s="319"/>
      <c r="M107" s="46"/>
      <c r="N107" s="46"/>
      <c r="O107" s="47"/>
      <c r="P107" s="46"/>
      <c r="Q107" s="46"/>
      <c r="R107" s="28"/>
      <c r="S107" s="175">
        <v>6277608</v>
      </c>
      <c r="T107" s="175">
        <v>1625497</v>
      </c>
      <c r="U107" s="124">
        <v>1491945</v>
      </c>
      <c r="V107" s="124"/>
      <c r="W107" s="185"/>
      <c r="X107" s="124"/>
      <c r="Y107" s="124">
        <v>399789</v>
      </c>
      <c r="Z107" s="124">
        <v>3959868</v>
      </c>
      <c r="AA107" s="124"/>
      <c r="AB107" s="125">
        <f>S107+T107+U107+V107+W107+X107+Y107+Z107+AA107</f>
        <v>13754707</v>
      </c>
      <c r="AC107" s="39"/>
      <c r="AD107" s="65"/>
      <c r="AE107" s="152"/>
      <c r="AF107" s="154"/>
      <c r="AG107" s="151"/>
      <c r="AH107" s="151"/>
    </row>
    <row r="108" spans="1:34" ht="13.9" customHeight="1" x14ac:dyDescent="0.25">
      <c r="A108" s="1"/>
      <c r="B108" s="14"/>
      <c r="C108" s="306"/>
      <c r="D108" s="307"/>
      <c r="E108" s="307"/>
      <c r="F108" s="308"/>
      <c r="G108" s="320"/>
      <c r="H108" s="320"/>
      <c r="I108" s="320"/>
      <c r="J108" s="320"/>
      <c r="K108" s="320"/>
      <c r="L108" s="320"/>
      <c r="M108" s="46"/>
      <c r="N108" s="46"/>
      <c r="O108" s="47"/>
      <c r="P108" s="46"/>
      <c r="Q108" s="46"/>
      <c r="R108" s="28"/>
      <c r="S108" s="48"/>
      <c r="T108" s="43"/>
      <c r="U108" s="39"/>
      <c r="V108" s="39"/>
      <c r="W108" s="39"/>
      <c r="X108" s="38"/>
      <c r="Y108" s="38"/>
      <c r="Z108" s="38"/>
      <c r="AA108" s="43"/>
      <c r="AB108" s="43"/>
      <c r="AC108" s="72"/>
      <c r="AD108" s="1"/>
      <c r="AE108" s="151"/>
      <c r="AF108" s="151"/>
      <c r="AG108" s="151"/>
      <c r="AH108" s="151"/>
    </row>
    <row r="109" spans="1:34" ht="13.9" customHeight="1" x14ac:dyDescent="0.25">
      <c r="A109" s="1"/>
      <c r="B109" s="14"/>
      <c r="C109" s="309"/>
      <c r="D109" s="310"/>
      <c r="E109" s="310"/>
      <c r="F109" s="311"/>
      <c r="G109" s="321"/>
      <c r="H109" s="321"/>
      <c r="I109" s="321"/>
      <c r="J109" s="321"/>
      <c r="K109" s="321"/>
      <c r="L109" s="320"/>
      <c r="M109" s="46"/>
      <c r="N109" s="46"/>
      <c r="O109" s="47"/>
      <c r="P109" s="46"/>
      <c r="Q109" s="46"/>
      <c r="R109" s="28"/>
      <c r="S109" s="48"/>
      <c r="T109" s="43"/>
      <c r="U109" s="39"/>
      <c r="V109" s="39"/>
      <c r="W109" s="39"/>
      <c r="X109" s="65"/>
      <c r="Y109" s="43"/>
      <c r="Z109" s="39"/>
      <c r="AA109" s="291"/>
      <c r="AB109" s="291"/>
      <c r="AC109" s="72"/>
      <c r="AD109" s="1"/>
      <c r="AE109" s="151"/>
      <c r="AF109" s="151"/>
      <c r="AG109" s="151"/>
      <c r="AH109" s="151"/>
    </row>
    <row r="110" spans="1:34" ht="13.9" customHeight="1" x14ac:dyDescent="0.25">
      <c r="A110" s="1"/>
      <c r="B110" s="14"/>
      <c r="C110" s="303" t="s">
        <v>41</v>
      </c>
      <c r="D110" s="304"/>
      <c r="E110" s="304"/>
      <c r="F110" s="305"/>
      <c r="G110" s="384" t="s">
        <v>66</v>
      </c>
      <c r="H110" s="385"/>
      <c r="I110" s="385"/>
      <c r="J110" s="385"/>
      <c r="K110" s="385"/>
      <c r="L110" s="385"/>
      <c r="M110" s="390" t="s">
        <v>54</v>
      </c>
      <c r="N110" s="392"/>
      <c r="O110" s="47"/>
      <c r="P110" s="46"/>
      <c r="Q110" s="46"/>
      <c r="R110" s="28"/>
      <c r="S110" s="48"/>
      <c r="T110" s="43"/>
      <c r="U110" s="70"/>
      <c r="V110" s="70"/>
      <c r="W110" s="70"/>
      <c r="X110" s="291"/>
      <c r="Y110" s="291"/>
      <c r="Z110" s="39"/>
      <c r="AA110" s="36"/>
      <c r="AB110" s="37"/>
      <c r="AC110" s="72"/>
      <c r="AD110" s="1"/>
    </row>
    <row r="111" spans="1:34" ht="13.9" customHeight="1" x14ac:dyDescent="0.25">
      <c r="A111" s="1"/>
      <c r="B111" s="14"/>
      <c r="C111" s="306"/>
      <c r="D111" s="307"/>
      <c r="E111" s="307"/>
      <c r="F111" s="308"/>
      <c r="G111" s="386"/>
      <c r="H111" s="387"/>
      <c r="I111" s="387"/>
      <c r="J111" s="387"/>
      <c r="K111" s="387"/>
      <c r="L111" s="387"/>
      <c r="M111" s="391"/>
      <c r="N111" s="294"/>
      <c r="O111" s="47"/>
      <c r="P111" s="46"/>
      <c r="Q111" s="46"/>
      <c r="R111" s="28"/>
      <c r="S111" s="48"/>
      <c r="T111" s="43"/>
      <c r="U111" s="70"/>
      <c r="V111" s="70"/>
      <c r="W111" s="70"/>
      <c r="X111" s="70"/>
      <c r="Y111" s="70"/>
      <c r="Z111" s="39"/>
      <c r="AA111" s="36"/>
      <c r="AB111" s="37"/>
      <c r="AC111" s="72"/>
      <c r="AD111" s="1"/>
    </row>
    <row r="112" spans="1:34" ht="13.9" customHeight="1" x14ac:dyDescent="0.25">
      <c r="A112" s="1"/>
      <c r="B112" s="14"/>
      <c r="C112" s="306"/>
      <c r="D112" s="307"/>
      <c r="E112" s="307"/>
      <c r="F112" s="308"/>
      <c r="G112" s="386"/>
      <c r="H112" s="387"/>
      <c r="I112" s="387"/>
      <c r="J112" s="387"/>
      <c r="K112" s="387"/>
      <c r="L112" s="387"/>
      <c r="M112" s="391"/>
      <c r="N112" s="393"/>
      <c r="O112" s="47"/>
      <c r="P112" s="46"/>
      <c r="Q112" s="46"/>
      <c r="R112" s="28"/>
      <c r="S112" s="48"/>
      <c r="T112" s="43"/>
      <c r="U112" s="70"/>
      <c r="V112" s="70"/>
      <c r="W112" s="70"/>
      <c r="X112" s="70"/>
      <c r="Y112" s="70"/>
      <c r="Z112" s="39"/>
      <c r="AA112" s="36"/>
      <c r="AB112" s="37"/>
      <c r="AC112" s="72"/>
      <c r="AD112" s="1"/>
    </row>
    <row r="113" spans="1:30" ht="13.9" customHeight="1" x14ac:dyDescent="0.25">
      <c r="A113" s="1"/>
      <c r="B113" s="14"/>
      <c r="C113" s="306"/>
      <c r="D113" s="307"/>
      <c r="E113" s="307"/>
      <c r="F113" s="308"/>
      <c r="G113" s="386"/>
      <c r="H113" s="387"/>
      <c r="I113" s="387"/>
      <c r="J113" s="387"/>
      <c r="K113" s="387"/>
      <c r="L113" s="387"/>
      <c r="M113" s="391"/>
      <c r="N113" s="292"/>
      <c r="O113" s="47"/>
      <c r="P113" s="60"/>
      <c r="Q113" s="46"/>
      <c r="R113" s="28"/>
      <c r="S113" s="48"/>
      <c r="T113" s="43"/>
      <c r="U113" s="70"/>
      <c r="V113" s="70"/>
      <c r="W113" s="70"/>
      <c r="X113" s="70"/>
      <c r="Y113" s="70"/>
      <c r="Z113" s="39"/>
      <c r="AA113" s="36"/>
      <c r="AB113" s="37"/>
      <c r="AC113" s="72"/>
      <c r="AD113" s="38"/>
    </row>
    <row r="114" spans="1:30" ht="13.9" customHeight="1" x14ac:dyDescent="0.25">
      <c r="A114" s="1"/>
      <c r="B114" s="14"/>
      <c r="C114" s="306"/>
      <c r="D114" s="307"/>
      <c r="E114" s="307"/>
      <c r="F114" s="308"/>
      <c r="G114" s="386"/>
      <c r="H114" s="387"/>
      <c r="I114" s="387"/>
      <c r="J114" s="387"/>
      <c r="K114" s="387"/>
      <c r="L114" s="387"/>
      <c r="M114" s="391"/>
      <c r="N114" s="292"/>
      <c r="O114" s="46"/>
      <c r="P114" s="47"/>
      <c r="Q114" s="28"/>
      <c r="R114" s="48"/>
      <c r="S114" s="3"/>
      <c r="T114" s="70"/>
      <c r="U114" s="70"/>
      <c r="V114" s="70"/>
      <c r="W114" s="70"/>
      <c r="X114" s="70"/>
      <c r="Y114" s="70"/>
      <c r="Z114" s="39"/>
      <c r="AA114" s="37"/>
      <c r="AB114" s="72"/>
      <c r="AC114" s="43"/>
      <c r="AD114" s="38"/>
    </row>
    <row r="115" spans="1:30" ht="14.25" customHeight="1" x14ac:dyDescent="0.25">
      <c r="A115" s="1"/>
      <c r="B115" s="14"/>
      <c r="C115" s="306"/>
      <c r="D115" s="307"/>
      <c r="E115" s="307"/>
      <c r="F115" s="308"/>
      <c r="G115" s="386"/>
      <c r="H115" s="387"/>
      <c r="I115" s="387"/>
      <c r="J115" s="387"/>
      <c r="K115" s="387"/>
      <c r="L115" s="387"/>
      <c r="M115" s="391"/>
      <c r="N115" s="293"/>
      <c r="O115" s="46"/>
      <c r="P115" s="47"/>
      <c r="Q115" s="28"/>
      <c r="R115" s="48"/>
      <c r="S115" s="3"/>
      <c r="T115" s="70"/>
      <c r="U115" s="70"/>
      <c r="V115" s="70"/>
      <c r="W115" s="70"/>
      <c r="X115" s="70"/>
      <c r="Y115" s="39"/>
      <c r="Z115" s="36"/>
      <c r="AA115" s="37"/>
      <c r="AB115" s="72"/>
      <c r="AC115" s="43"/>
      <c r="AD115" s="38"/>
    </row>
    <row r="116" spans="1:30" ht="24.75" customHeight="1" x14ac:dyDescent="0.25">
      <c r="A116" s="1"/>
      <c r="B116" s="14"/>
      <c r="C116" s="309"/>
      <c r="D116" s="310"/>
      <c r="E116" s="310"/>
      <c r="F116" s="311"/>
      <c r="G116" s="388"/>
      <c r="H116" s="389"/>
      <c r="I116" s="389"/>
      <c r="J116" s="389"/>
      <c r="K116" s="389"/>
      <c r="L116" s="389"/>
      <c r="M116" s="391"/>
      <c r="N116" s="294"/>
      <c r="O116" s="46"/>
      <c r="P116" s="47"/>
      <c r="Q116" s="28"/>
      <c r="R116" s="48"/>
      <c r="S116" s="3"/>
      <c r="T116" s="70"/>
      <c r="U116" s="70"/>
      <c r="V116" s="70"/>
      <c r="W116" s="70"/>
      <c r="X116" s="70"/>
      <c r="Y116" s="39"/>
      <c r="Z116" s="36"/>
      <c r="AA116" s="37"/>
      <c r="AB116" s="72"/>
      <c r="AC116" s="43"/>
      <c r="AD116" s="38"/>
    </row>
    <row r="117" spans="1:30" ht="13.9" customHeight="1" x14ac:dyDescent="0.25">
      <c r="A117" s="1"/>
      <c r="B117" s="14"/>
      <c r="C117" s="355" t="s">
        <v>62</v>
      </c>
      <c r="D117" s="356"/>
      <c r="E117" s="356"/>
      <c r="F117" s="357"/>
      <c r="G117" s="364" t="s">
        <v>60</v>
      </c>
      <c r="H117" s="365"/>
      <c r="I117" s="365"/>
      <c r="J117" s="365"/>
      <c r="K117" s="365"/>
      <c r="L117" s="365"/>
      <c r="M117" s="372" t="s">
        <v>45</v>
      </c>
      <c r="N117" s="373"/>
      <c r="O117" s="372" t="s">
        <v>46</v>
      </c>
      <c r="P117" s="373"/>
      <c r="Q117" s="376"/>
      <c r="R117" s="28"/>
      <c r="S117" s="48"/>
      <c r="T117" s="43"/>
      <c r="U117" s="70"/>
      <c r="V117" s="70"/>
      <c r="W117" s="70"/>
      <c r="X117" s="70"/>
      <c r="Y117" s="39"/>
      <c r="Z117" s="36"/>
      <c r="AA117" s="36"/>
      <c r="AB117" s="37"/>
      <c r="AC117" s="72"/>
      <c r="AD117" s="38"/>
    </row>
    <row r="118" spans="1:30" ht="13.9" customHeight="1" x14ac:dyDescent="0.25">
      <c r="A118" s="1"/>
      <c r="B118" s="14"/>
      <c r="C118" s="358"/>
      <c r="D118" s="359"/>
      <c r="E118" s="359"/>
      <c r="F118" s="360"/>
      <c r="G118" s="366"/>
      <c r="H118" s="367"/>
      <c r="I118" s="367"/>
      <c r="J118" s="367"/>
      <c r="K118" s="367"/>
      <c r="L118" s="367"/>
      <c r="M118" s="374"/>
      <c r="N118" s="375"/>
      <c r="O118" s="374"/>
      <c r="P118" s="375"/>
      <c r="Q118" s="377"/>
      <c r="R118" s="28"/>
      <c r="S118" s="48"/>
      <c r="T118" s="43"/>
      <c r="U118" s="70"/>
      <c r="V118" s="70"/>
      <c r="W118" s="70"/>
      <c r="X118" s="70"/>
      <c r="Y118" s="70"/>
      <c r="Z118" s="39"/>
      <c r="AA118" s="56"/>
      <c r="AB118" s="43"/>
      <c r="AC118" s="72"/>
      <c r="AD118" s="1"/>
    </row>
    <row r="119" spans="1:30" ht="46.5" customHeight="1" x14ac:dyDescent="0.2">
      <c r="A119" s="1"/>
      <c r="B119" s="14"/>
      <c r="C119" s="358"/>
      <c r="D119" s="359"/>
      <c r="E119" s="359"/>
      <c r="F119" s="360"/>
      <c r="G119" s="366"/>
      <c r="H119" s="367"/>
      <c r="I119" s="367"/>
      <c r="J119" s="367"/>
      <c r="K119" s="367"/>
      <c r="L119" s="367"/>
      <c r="M119" s="374"/>
      <c r="N119" s="375"/>
      <c r="O119" s="374"/>
      <c r="P119" s="375"/>
      <c r="Q119" s="377"/>
      <c r="R119" s="28"/>
      <c r="S119" s="48"/>
      <c r="T119" s="43"/>
      <c r="U119" s="70"/>
      <c r="V119" s="70"/>
      <c r="W119" s="70"/>
      <c r="X119" s="70"/>
      <c r="Y119" s="70"/>
      <c r="Z119" s="56"/>
      <c r="AA119" s="69"/>
      <c r="AB119" s="71"/>
      <c r="AC119" s="66"/>
      <c r="AD119" s="1"/>
    </row>
    <row r="120" spans="1:30" ht="13.9" customHeight="1" x14ac:dyDescent="0.25">
      <c r="A120" s="1"/>
      <c r="B120" s="14"/>
      <c r="C120" s="358"/>
      <c r="D120" s="359"/>
      <c r="E120" s="359"/>
      <c r="F120" s="360"/>
      <c r="G120" s="366"/>
      <c r="H120" s="367"/>
      <c r="I120" s="367"/>
      <c r="J120" s="367"/>
      <c r="K120" s="367"/>
      <c r="L120" s="367"/>
      <c r="M120" s="118" t="s">
        <v>43</v>
      </c>
      <c r="N120" s="179"/>
      <c r="O120" s="119" t="s">
        <v>43</v>
      </c>
      <c r="P120" s="95"/>
      <c r="Q120" s="145"/>
      <c r="R120" s="28"/>
      <c r="S120" s="48"/>
      <c r="T120" s="43"/>
      <c r="U120" s="160"/>
      <c r="V120" s="161"/>
      <c r="W120" s="161"/>
      <c r="X120" s="70"/>
      <c r="Y120" s="70"/>
      <c r="Z120" s="69"/>
      <c r="AA120" s="161"/>
      <c r="AB120" s="161"/>
      <c r="AC120" s="161"/>
      <c r="AD120" s="1"/>
    </row>
    <row r="121" spans="1:30" ht="13.9" customHeight="1" x14ac:dyDescent="0.25">
      <c r="A121" s="1"/>
      <c r="B121" s="49"/>
      <c r="C121" s="358"/>
      <c r="D121" s="359"/>
      <c r="E121" s="359"/>
      <c r="F121" s="360"/>
      <c r="G121" s="366"/>
      <c r="H121" s="367"/>
      <c r="I121" s="367"/>
      <c r="J121" s="367"/>
      <c r="K121" s="367"/>
      <c r="L121" s="367"/>
      <c r="M121" s="93"/>
      <c r="N121" s="139"/>
      <c r="O121" s="140"/>
      <c r="P121" s="94"/>
      <c r="Q121" s="141"/>
      <c r="R121" s="28"/>
      <c r="S121" s="48"/>
      <c r="T121" s="43"/>
      <c r="U121" s="162"/>
      <c r="V121" s="163"/>
      <c r="W121" s="163"/>
      <c r="X121" s="161"/>
      <c r="Y121" s="161"/>
      <c r="Z121" s="161"/>
      <c r="AA121" s="163"/>
      <c r="AB121" s="163"/>
      <c r="AC121" s="163"/>
      <c r="AD121" s="1"/>
    </row>
    <row r="122" spans="1:30" ht="13.9" customHeight="1" x14ac:dyDescent="0.2">
      <c r="A122" s="1"/>
      <c r="B122" s="49"/>
      <c r="C122" s="358"/>
      <c r="D122" s="359"/>
      <c r="E122" s="359"/>
      <c r="F122" s="360"/>
      <c r="G122" s="366"/>
      <c r="H122" s="367"/>
      <c r="I122" s="367"/>
      <c r="J122" s="367"/>
      <c r="K122" s="367"/>
      <c r="L122" s="368"/>
      <c r="M122" s="378" t="s">
        <v>44</v>
      </c>
      <c r="N122" s="143"/>
      <c r="O122" s="380" t="s">
        <v>47</v>
      </c>
      <c r="P122" s="381"/>
      <c r="Q122" s="144"/>
      <c r="R122" s="28"/>
      <c r="S122" s="48"/>
      <c r="T122" s="43"/>
      <c r="U122" s="159"/>
      <c r="V122" s="164"/>
      <c r="W122" s="164"/>
      <c r="X122" s="163"/>
      <c r="Y122" s="163"/>
      <c r="Z122" s="163"/>
      <c r="AA122" s="164"/>
      <c r="AB122" s="164"/>
      <c r="AC122" s="164"/>
      <c r="AD122" s="1"/>
    </row>
    <row r="123" spans="1:30" ht="35.25" customHeight="1" x14ac:dyDescent="0.2">
      <c r="A123" s="1"/>
      <c r="B123" s="49"/>
      <c r="C123" s="361"/>
      <c r="D123" s="362"/>
      <c r="E123" s="362"/>
      <c r="F123" s="363"/>
      <c r="G123" s="369"/>
      <c r="H123" s="370"/>
      <c r="I123" s="370"/>
      <c r="J123" s="370"/>
      <c r="K123" s="370"/>
      <c r="L123" s="371"/>
      <c r="M123" s="379"/>
      <c r="N123" s="136"/>
      <c r="O123" s="382"/>
      <c r="P123" s="383"/>
      <c r="Q123" s="142"/>
      <c r="R123" s="28"/>
      <c r="S123" s="48"/>
      <c r="T123" s="43"/>
      <c r="U123" s="164"/>
      <c r="V123" s="164"/>
      <c r="W123" s="164"/>
      <c r="X123" s="164"/>
      <c r="Y123" s="164"/>
      <c r="Z123" s="164"/>
      <c r="AA123" s="164"/>
      <c r="AB123" s="164"/>
      <c r="AC123" s="164"/>
      <c r="AD123" s="1"/>
    </row>
    <row r="124" spans="1:30" ht="18.600000000000001" customHeight="1" x14ac:dyDescent="0.25">
      <c r="A124" s="1"/>
      <c r="B124" s="49"/>
      <c r="C124" s="323" t="s">
        <v>79</v>
      </c>
      <c r="D124" s="323"/>
      <c r="E124" s="323"/>
      <c r="F124" s="324"/>
      <c r="G124" s="327"/>
      <c r="H124" s="328"/>
      <c r="I124" s="328"/>
      <c r="J124" s="328"/>
      <c r="K124" s="328"/>
      <c r="L124" s="329"/>
      <c r="M124" s="336" t="s">
        <v>112</v>
      </c>
      <c r="N124" s="337"/>
      <c r="O124" s="337"/>
      <c r="P124" s="337"/>
      <c r="Q124" s="337"/>
      <c r="R124" s="28"/>
      <c r="S124" s="48"/>
      <c r="T124" s="43"/>
      <c r="U124" s="160"/>
      <c r="V124" s="161"/>
      <c r="W124" s="161"/>
      <c r="X124" s="164"/>
      <c r="Y124" s="164"/>
      <c r="Z124" s="164"/>
      <c r="AA124" s="161"/>
      <c r="AB124" s="161"/>
      <c r="AC124" s="161"/>
      <c r="AD124" s="1"/>
    </row>
    <row r="125" spans="1:30" ht="13.15" customHeight="1" x14ac:dyDescent="0.25">
      <c r="A125" s="1"/>
      <c r="B125" s="49"/>
      <c r="C125" s="325"/>
      <c r="D125" s="325"/>
      <c r="E125" s="325"/>
      <c r="F125" s="326"/>
      <c r="G125" s="330"/>
      <c r="H125" s="331"/>
      <c r="I125" s="331"/>
      <c r="J125" s="331"/>
      <c r="K125" s="331"/>
      <c r="L125" s="332"/>
      <c r="M125" s="336"/>
      <c r="N125" s="336"/>
      <c r="O125" s="336"/>
      <c r="P125" s="336"/>
      <c r="Q125" s="336"/>
      <c r="R125" s="28"/>
      <c r="S125" s="48"/>
      <c r="T125" s="43"/>
      <c r="U125" s="156"/>
      <c r="V125" s="165"/>
      <c r="W125" s="165"/>
      <c r="X125" s="161"/>
      <c r="Y125" s="161"/>
      <c r="Z125" s="161"/>
      <c r="AA125" s="165"/>
      <c r="AB125" s="165"/>
      <c r="AC125" s="165"/>
      <c r="AD125" s="1"/>
    </row>
    <row r="126" spans="1:30" ht="13.9" customHeight="1" x14ac:dyDescent="0.2">
      <c r="A126" s="1"/>
      <c r="B126" s="49"/>
      <c r="C126" s="325"/>
      <c r="D126" s="325"/>
      <c r="E126" s="325"/>
      <c r="F126" s="326"/>
      <c r="G126" s="330"/>
      <c r="H126" s="331"/>
      <c r="I126" s="331"/>
      <c r="J126" s="331"/>
      <c r="K126" s="331"/>
      <c r="L126" s="332"/>
      <c r="M126" s="338"/>
      <c r="N126" s="339"/>
      <c r="O126" s="339"/>
      <c r="P126" s="339"/>
      <c r="Q126" s="340"/>
      <c r="R126" s="28"/>
      <c r="S126" s="48"/>
      <c r="T126" s="43"/>
      <c r="U126" s="166"/>
      <c r="V126" s="166"/>
      <c r="W126" s="166"/>
      <c r="X126" s="165"/>
      <c r="Y126" s="165"/>
      <c r="Z126" s="165"/>
      <c r="AA126" s="166"/>
      <c r="AB126" s="166"/>
      <c r="AC126" s="166"/>
      <c r="AD126" s="1"/>
    </row>
    <row r="127" spans="1:30" ht="13.9" customHeight="1" x14ac:dyDescent="0.2">
      <c r="A127" s="1"/>
      <c r="B127" s="49"/>
      <c r="C127" s="325"/>
      <c r="D127" s="325"/>
      <c r="E127" s="325"/>
      <c r="F127" s="326"/>
      <c r="G127" s="330"/>
      <c r="H127" s="331"/>
      <c r="I127" s="331"/>
      <c r="J127" s="331"/>
      <c r="K127" s="331"/>
      <c r="L127" s="332"/>
      <c r="M127" s="341"/>
      <c r="N127" s="342"/>
      <c r="O127" s="342"/>
      <c r="P127" s="342"/>
      <c r="Q127" s="343"/>
      <c r="R127" s="28"/>
      <c r="S127" s="48"/>
      <c r="T127" s="43"/>
      <c r="U127" s="74"/>
      <c r="V127" s="76"/>
      <c r="W127" s="76"/>
      <c r="X127" s="166"/>
      <c r="Y127" s="166"/>
      <c r="Z127" s="166"/>
      <c r="AA127" s="76"/>
      <c r="AB127" s="76"/>
      <c r="AC127" s="76"/>
      <c r="AD127" s="1"/>
    </row>
    <row r="128" spans="1:30" ht="13.9" customHeight="1" x14ac:dyDescent="0.2">
      <c r="A128" s="1"/>
      <c r="B128" s="49"/>
      <c r="C128" s="325"/>
      <c r="D128" s="325"/>
      <c r="E128" s="325"/>
      <c r="F128" s="326"/>
      <c r="G128" s="330"/>
      <c r="H128" s="331"/>
      <c r="I128" s="331"/>
      <c r="J128" s="331"/>
      <c r="K128" s="331"/>
      <c r="L128" s="332"/>
      <c r="M128" s="341"/>
      <c r="N128" s="342"/>
      <c r="O128" s="342"/>
      <c r="P128" s="342"/>
      <c r="Q128" s="343"/>
      <c r="R128" s="28"/>
      <c r="S128" s="48"/>
      <c r="T128" s="43"/>
      <c r="U128" s="76"/>
      <c r="V128" s="76"/>
      <c r="W128" s="76"/>
      <c r="X128" s="76"/>
      <c r="Y128" s="76"/>
      <c r="Z128" s="76"/>
      <c r="AA128" s="76"/>
      <c r="AB128" s="76"/>
      <c r="AC128" s="76"/>
      <c r="AD128" s="1"/>
    </row>
    <row r="129" spans="1:30" ht="13.9" customHeight="1" x14ac:dyDescent="0.2">
      <c r="A129" s="1"/>
      <c r="B129" s="49"/>
      <c r="C129" s="325"/>
      <c r="D129" s="325"/>
      <c r="E129" s="325"/>
      <c r="F129" s="326"/>
      <c r="G129" s="330"/>
      <c r="H129" s="331"/>
      <c r="I129" s="331"/>
      <c r="J129" s="331"/>
      <c r="K129" s="331"/>
      <c r="L129" s="332"/>
      <c r="M129" s="341"/>
      <c r="N129" s="342"/>
      <c r="O129" s="342"/>
      <c r="P129" s="342"/>
      <c r="Q129" s="343"/>
      <c r="R129" s="28"/>
      <c r="S129" s="48"/>
      <c r="T129" s="43"/>
      <c r="U129" s="76"/>
      <c r="V129" s="76"/>
      <c r="W129" s="76"/>
      <c r="X129" s="76"/>
      <c r="Y129" s="76"/>
      <c r="Z129" s="76"/>
      <c r="AA129" s="76"/>
      <c r="AB129" s="76"/>
      <c r="AC129" s="76"/>
      <c r="AD129" s="1"/>
    </row>
    <row r="130" spans="1:30" ht="13.9" customHeight="1" x14ac:dyDescent="0.2">
      <c r="A130" s="1"/>
      <c r="B130" s="49"/>
      <c r="C130" s="325"/>
      <c r="D130" s="325"/>
      <c r="E130" s="325"/>
      <c r="F130" s="326"/>
      <c r="G130" s="330"/>
      <c r="H130" s="331"/>
      <c r="I130" s="331"/>
      <c r="J130" s="331"/>
      <c r="K130" s="331"/>
      <c r="L130" s="332"/>
      <c r="M130" s="341"/>
      <c r="N130" s="342"/>
      <c r="O130" s="342"/>
      <c r="P130" s="342"/>
      <c r="Q130" s="343"/>
      <c r="R130" s="28"/>
      <c r="S130" s="48"/>
      <c r="T130" s="43"/>
      <c r="U130" s="76"/>
      <c r="V130" s="76"/>
      <c r="W130" s="76"/>
      <c r="X130" s="76"/>
      <c r="Y130" s="76"/>
      <c r="Z130" s="76"/>
      <c r="AA130" s="76"/>
      <c r="AB130" s="76"/>
      <c r="AC130" s="76"/>
      <c r="AD130" s="1"/>
    </row>
    <row r="131" spans="1:30" ht="13.9" customHeight="1" x14ac:dyDescent="0.2">
      <c r="A131" s="1"/>
      <c r="B131" s="49"/>
      <c r="C131" s="325"/>
      <c r="D131" s="325"/>
      <c r="E131" s="325"/>
      <c r="F131" s="326"/>
      <c r="G131" s="330"/>
      <c r="H131" s="331"/>
      <c r="I131" s="331"/>
      <c r="J131" s="331"/>
      <c r="K131" s="331"/>
      <c r="L131" s="332"/>
      <c r="M131" s="341"/>
      <c r="N131" s="342"/>
      <c r="O131" s="342"/>
      <c r="P131" s="342"/>
      <c r="Q131" s="343"/>
      <c r="R131" s="28"/>
      <c r="S131" s="48"/>
      <c r="T131" s="43"/>
      <c r="U131" s="76"/>
      <c r="V131" s="76"/>
      <c r="W131" s="76"/>
      <c r="X131" s="76"/>
      <c r="Y131" s="76"/>
      <c r="Z131" s="76"/>
      <c r="AA131" s="76"/>
      <c r="AB131" s="76"/>
      <c r="AC131" s="76"/>
      <c r="AD131" s="1"/>
    </row>
    <row r="132" spans="1:30" ht="13.9" customHeight="1" x14ac:dyDescent="0.2">
      <c r="A132" s="1"/>
      <c r="B132" s="49"/>
      <c r="C132" s="325"/>
      <c r="D132" s="325"/>
      <c r="E132" s="325"/>
      <c r="F132" s="326"/>
      <c r="G132" s="330"/>
      <c r="H132" s="331"/>
      <c r="I132" s="331"/>
      <c r="J132" s="331"/>
      <c r="K132" s="331"/>
      <c r="L132" s="332"/>
      <c r="M132" s="341"/>
      <c r="N132" s="342"/>
      <c r="O132" s="342"/>
      <c r="P132" s="342"/>
      <c r="Q132" s="343"/>
      <c r="R132" s="28"/>
      <c r="S132" s="48"/>
      <c r="T132" s="43"/>
      <c r="U132" s="76"/>
      <c r="V132" s="76"/>
      <c r="W132" s="76"/>
      <c r="X132" s="76"/>
      <c r="Y132" s="76"/>
      <c r="Z132" s="76"/>
      <c r="AA132" s="76"/>
      <c r="AB132" s="76"/>
      <c r="AC132" s="76"/>
      <c r="AD132" s="1"/>
    </row>
    <row r="133" spans="1:30" ht="13.9" customHeight="1" x14ac:dyDescent="0.2">
      <c r="A133" s="1"/>
      <c r="B133" s="49"/>
      <c r="C133" s="325"/>
      <c r="D133" s="325"/>
      <c r="E133" s="325"/>
      <c r="F133" s="326"/>
      <c r="G133" s="330"/>
      <c r="H133" s="331"/>
      <c r="I133" s="331"/>
      <c r="J133" s="331"/>
      <c r="K133" s="331"/>
      <c r="L133" s="332"/>
      <c r="M133" s="341"/>
      <c r="N133" s="342"/>
      <c r="O133" s="342"/>
      <c r="P133" s="342"/>
      <c r="Q133" s="343"/>
      <c r="R133" s="28"/>
      <c r="S133" s="48"/>
      <c r="T133" s="43"/>
      <c r="U133" s="76"/>
      <c r="V133" s="76"/>
      <c r="W133" s="76"/>
      <c r="X133" s="76"/>
      <c r="Y133" s="76"/>
      <c r="Z133" s="76"/>
      <c r="AA133" s="76"/>
      <c r="AB133" s="76"/>
      <c r="AC133" s="76"/>
      <c r="AD133" s="1"/>
    </row>
    <row r="134" spans="1:30" ht="13.9" customHeight="1" x14ac:dyDescent="0.2">
      <c r="A134" s="43"/>
      <c r="B134" s="73"/>
      <c r="C134" s="325"/>
      <c r="D134" s="325"/>
      <c r="E134" s="325"/>
      <c r="F134" s="326"/>
      <c r="G134" s="333"/>
      <c r="H134" s="334"/>
      <c r="I134" s="334"/>
      <c r="J134" s="334"/>
      <c r="K134" s="334"/>
      <c r="L134" s="335"/>
      <c r="M134" s="344"/>
      <c r="N134" s="345"/>
      <c r="O134" s="345"/>
      <c r="P134" s="345"/>
      <c r="Q134" s="346"/>
      <c r="R134" s="28"/>
      <c r="S134" s="48"/>
      <c r="T134" s="43"/>
      <c r="U134" s="76"/>
      <c r="V134" s="76"/>
      <c r="W134" s="76"/>
      <c r="X134" s="76"/>
      <c r="Y134" s="76"/>
      <c r="Z134" s="76"/>
      <c r="AA134" s="76"/>
      <c r="AB134" s="76"/>
      <c r="AC134" s="76"/>
      <c r="AD134" s="1"/>
    </row>
    <row r="135" spans="1:30" ht="13.9" customHeight="1" x14ac:dyDescent="0.2">
      <c r="A135" s="1"/>
      <c r="B135" s="73"/>
      <c r="C135" s="135"/>
      <c r="D135" s="135"/>
      <c r="E135" s="135"/>
      <c r="F135" s="135"/>
      <c r="G135" s="135"/>
      <c r="H135" s="135"/>
      <c r="I135" s="77"/>
      <c r="J135" s="77"/>
      <c r="K135" s="77"/>
      <c r="L135" s="77"/>
      <c r="M135" s="77"/>
      <c r="N135" s="77"/>
      <c r="O135" s="47"/>
      <c r="P135" s="46"/>
      <c r="Q135" s="46"/>
      <c r="R135" s="28"/>
      <c r="S135" s="48"/>
      <c r="T135" s="43"/>
      <c r="U135" s="157"/>
      <c r="V135" s="158"/>
      <c r="W135" s="158"/>
      <c r="X135" s="76"/>
      <c r="Y135" s="76"/>
      <c r="Z135" s="76"/>
      <c r="AA135" s="158"/>
      <c r="AB135" s="158"/>
      <c r="AC135" s="158"/>
      <c r="AD135" s="1"/>
    </row>
    <row r="136" spans="1:30" ht="13.9" customHeight="1" x14ac:dyDescent="0.2">
      <c r="A136" s="1"/>
      <c r="B136" s="73"/>
      <c r="C136" s="135"/>
      <c r="D136" s="135"/>
      <c r="E136" s="135"/>
      <c r="F136" s="135"/>
      <c r="G136" s="135"/>
      <c r="H136" s="135"/>
      <c r="I136" s="77"/>
      <c r="J136" s="77"/>
      <c r="K136" s="77"/>
      <c r="L136" s="77"/>
      <c r="M136" s="77"/>
      <c r="N136" s="77"/>
      <c r="O136" s="47"/>
      <c r="P136" s="46"/>
      <c r="Q136" s="46"/>
      <c r="R136" s="28"/>
      <c r="S136" s="48"/>
      <c r="T136" s="43"/>
      <c r="U136" s="159"/>
      <c r="V136" s="159"/>
      <c r="W136" s="159"/>
      <c r="X136" s="158"/>
      <c r="Y136" s="158"/>
      <c r="Z136" s="158"/>
      <c r="AA136" s="159"/>
      <c r="AB136" s="159"/>
      <c r="AC136" s="159"/>
      <c r="AD136" s="1"/>
    </row>
    <row r="137" spans="1:30" ht="13.15" customHeight="1" x14ac:dyDescent="0.2">
      <c r="A137" s="1"/>
      <c r="B137" s="43"/>
      <c r="C137" s="56"/>
      <c r="D137" s="56"/>
      <c r="E137" s="56"/>
      <c r="F137" s="56"/>
      <c r="G137" s="56"/>
      <c r="H137" s="43"/>
      <c r="I137" s="43"/>
      <c r="J137" s="43"/>
      <c r="K137" s="43"/>
      <c r="L137" s="43"/>
      <c r="M137" s="43"/>
      <c r="N137" s="43"/>
      <c r="O137" s="43"/>
      <c r="P137" s="43"/>
      <c r="Q137" s="101"/>
      <c r="R137" s="101"/>
      <c r="S137" s="101"/>
      <c r="T137" s="43"/>
      <c r="U137" s="43"/>
      <c r="V137" s="43"/>
      <c r="W137" s="43"/>
      <c r="X137" s="159"/>
      <c r="Y137" s="159"/>
      <c r="Z137" s="159"/>
      <c r="AA137" s="156"/>
      <c r="AB137" s="156"/>
      <c r="AC137" s="43"/>
      <c r="AD137" s="1"/>
    </row>
    <row r="138" spans="1:30" ht="12.4" customHeight="1" x14ac:dyDescent="0.2">
      <c r="A138" s="1"/>
      <c r="B138" s="38"/>
      <c r="C138" s="43"/>
      <c r="D138" s="43"/>
      <c r="E138" s="43"/>
      <c r="F138" s="43"/>
      <c r="G138" s="43"/>
      <c r="H138" s="43"/>
      <c r="I138" s="43"/>
      <c r="J138" s="43"/>
      <c r="K138" s="43"/>
      <c r="L138" s="43"/>
      <c r="M138" s="43"/>
      <c r="N138" s="43"/>
      <c r="O138" s="43"/>
      <c r="P138" s="101"/>
      <c r="Q138" s="101"/>
      <c r="R138" s="101"/>
      <c r="S138" s="101"/>
      <c r="T138" s="43"/>
      <c r="U138" s="43"/>
      <c r="V138" s="43"/>
      <c r="W138" s="43"/>
      <c r="X138" s="156"/>
      <c r="Y138" s="156"/>
      <c r="Z138" s="156"/>
      <c r="AA138" s="156"/>
      <c r="AB138" s="156"/>
      <c r="AC138" s="43"/>
      <c r="AD138" s="1"/>
    </row>
    <row r="139" spans="1:30" ht="13.15" customHeight="1" x14ac:dyDescent="0.2">
      <c r="A139" s="1"/>
      <c r="B139" s="1"/>
      <c r="C139" s="1"/>
      <c r="D139" s="1"/>
      <c r="E139" s="1"/>
      <c r="F139" s="1"/>
      <c r="G139" s="1"/>
      <c r="H139" s="1"/>
      <c r="I139" s="1"/>
      <c r="J139" s="1"/>
      <c r="K139" s="1"/>
      <c r="L139" s="1"/>
      <c r="M139" s="1"/>
      <c r="N139" s="1"/>
      <c r="O139" s="1"/>
      <c r="P139" s="43"/>
      <c r="Q139" s="43"/>
      <c r="R139" s="43"/>
      <c r="S139" s="43"/>
      <c r="T139" s="3"/>
      <c r="U139" s="74"/>
      <c r="V139" s="74"/>
      <c r="W139" s="74"/>
      <c r="X139" s="156"/>
      <c r="Y139" s="156"/>
      <c r="Z139" s="156"/>
      <c r="AA139" s="74"/>
      <c r="AB139" s="74"/>
      <c r="AC139" s="74"/>
      <c r="AD139" s="43"/>
    </row>
    <row r="140" spans="1:30" ht="13.15" customHeight="1" x14ac:dyDescent="0.2">
      <c r="A140" s="1"/>
      <c r="B140" s="1"/>
      <c r="C140" s="1"/>
      <c r="D140" s="1"/>
      <c r="E140" s="1"/>
      <c r="F140" s="1"/>
      <c r="G140" s="1"/>
      <c r="H140" s="1"/>
      <c r="I140" s="1"/>
      <c r="J140" s="1"/>
      <c r="K140" s="1"/>
      <c r="L140" s="1"/>
      <c r="M140" s="1"/>
      <c r="N140" s="1"/>
      <c r="O140" s="1"/>
      <c r="P140" s="43"/>
      <c r="Q140" s="43"/>
      <c r="R140" s="43"/>
      <c r="S140" s="43"/>
      <c r="T140" s="3"/>
      <c r="U140" s="74"/>
      <c r="V140" s="74"/>
      <c r="W140" s="74"/>
      <c r="X140" s="74"/>
      <c r="Y140" s="74"/>
      <c r="Z140" s="74"/>
      <c r="AA140" s="74"/>
      <c r="AB140" s="74"/>
      <c r="AC140" s="74"/>
      <c r="AD140" s="43"/>
    </row>
    <row r="141" spans="1:30" x14ac:dyDescent="0.2">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74"/>
      <c r="Y141" s="74"/>
      <c r="Z141" s="74"/>
      <c r="AA141" s="38"/>
      <c r="AB141" s="38"/>
      <c r="AC141" s="38"/>
      <c r="AD141" s="38"/>
    </row>
    <row r="142" spans="1:30" ht="12.4" customHeight="1" x14ac:dyDescent="0.2">
      <c r="A142" s="38"/>
      <c r="B142" s="38"/>
      <c r="C142" s="38"/>
      <c r="D142" s="38"/>
      <c r="E142" s="38"/>
      <c r="F142" s="38"/>
      <c r="G142" s="38"/>
      <c r="H142" s="38"/>
      <c r="I142" s="38"/>
      <c r="J142" s="38"/>
      <c r="K142" s="147"/>
      <c r="L142" s="38"/>
      <c r="M142" s="38"/>
      <c r="N142" s="38"/>
      <c r="O142" s="38"/>
      <c r="P142" s="38"/>
      <c r="Q142" s="38"/>
      <c r="R142" s="38"/>
      <c r="S142" s="38"/>
      <c r="T142" s="38"/>
      <c r="U142" s="38"/>
      <c r="V142" s="38"/>
      <c r="W142" s="38"/>
      <c r="X142" s="38"/>
      <c r="Y142" s="38"/>
      <c r="Z142" s="38"/>
      <c r="AA142" s="38"/>
      <c r="AB142" s="38"/>
      <c r="AC142" s="38"/>
      <c r="AD142" s="38"/>
    </row>
    <row r="143" spans="1:30" ht="7.5" customHeight="1" x14ac:dyDescent="0.2">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row>
    <row r="144" spans="1:30" ht="36.75" customHeight="1" x14ac:dyDescent="0.4">
      <c r="A144" s="38"/>
      <c r="B144" s="38"/>
      <c r="C144" s="27" t="s">
        <v>78</v>
      </c>
      <c r="D144" s="38"/>
      <c r="E144" s="17"/>
      <c r="F144" s="17"/>
      <c r="G144" s="17"/>
      <c r="H144" s="20"/>
      <c r="I144" s="17"/>
      <c r="J144" s="17"/>
      <c r="K144" s="17"/>
      <c r="L144" s="17"/>
      <c r="M144" s="38"/>
      <c r="N144" s="38"/>
      <c r="O144" s="38"/>
      <c r="P144" s="38"/>
      <c r="Q144" s="38"/>
      <c r="R144" s="38"/>
      <c r="S144" s="38"/>
      <c r="T144" s="38"/>
      <c r="U144" s="38"/>
      <c r="V144" s="38"/>
      <c r="W144" s="38"/>
      <c r="X144" s="38"/>
      <c r="Y144" s="38"/>
      <c r="Z144" s="38"/>
      <c r="AA144" s="38"/>
      <c r="AB144" s="38"/>
      <c r="AC144" s="38"/>
      <c r="AD144" s="38"/>
    </row>
    <row r="145" spans="1:30" ht="12.4" customHeight="1" x14ac:dyDescent="0.2">
      <c r="A145" s="38"/>
      <c r="B145" s="38"/>
      <c r="C145" s="38"/>
      <c r="D145" s="1"/>
      <c r="E145" s="1"/>
      <c r="F145" s="1"/>
      <c r="G145" s="1"/>
      <c r="H145" s="1"/>
      <c r="I145" s="1"/>
      <c r="J145" s="1"/>
      <c r="K145" s="1"/>
      <c r="L145" s="1"/>
      <c r="M145" s="38"/>
      <c r="N145" s="38"/>
      <c r="O145" s="38"/>
      <c r="P145" s="38"/>
      <c r="Q145" s="38"/>
      <c r="R145" s="38"/>
      <c r="S145" s="38"/>
      <c r="T145" s="38"/>
      <c r="U145" s="38"/>
      <c r="V145" s="38"/>
      <c r="W145" s="38"/>
      <c r="X145" s="38"/>
      <c r="Y145" s="38"/>
      <c r="Z145" s="38"/>
      <c r="AA145" s="38"/>
      <c r="AB145" s="38"/>
      <c r="AC145" s="38"/>
      <c r="AD145" s="38"/>
    </row>
    <row r="146" spans="1:30" ht="12.4" customHeight="1" x14ac:dyDescent="0.2">
      <c r="A146" s="38"/>
      <c r="B146" s="38"/>
      <c r="C146" s="347" t="s">
        <v>135</v>
      </c>
      <c r="D146" s="348"/>
      <c r="E146" s="348"/>
      <c r="F146" s="348"/>
      <c r="G146" s="348"/>
      <c r="H146" s="348"/>
      <c r="I146" s="348"/>
      <c r="J146" s="348"/>
      <c r="K146" s="348"/>
      <c r="L146" s="348"/>
      <c r="M146" s="348"/>
      <c r="N146" s="348"/>
      <c r="O146" s="348"/>
      <c r="P146" s="348"/>
      <c r="Q146" s="349"/>
      <c r="R146" s="38"/>
      <c r="S146" s="180"/>
      <c r="T146" s="180"/>
      <c r="U146" s="180"/>
      <c r="V146" s="38"/>
      <c r="W146" s="38"/>
      <c r="X146" s="38"/>
      <c r="Y146" s="38"/>
      <c r="Z146" s="38"/>
      <c r="AA146" s="38"/>
      <c r="AB146" s="38"/>
      <c r="AC146" s="38"/>
      <c r="AD146" s="38"/>
    </row>
    <row r="147" spans="1:30" ht="12.4" customHeight="1" x14ac:dyDescent="0.2">
      <c r="A147" s="38"/>
      <c r="B147" s="38"/>
      <c r="C147" s="350"/>
      <c r="D147" s="214"/>
      <c r="E147" s="214"/>
      <c r="F147" s="214"/>
      <c r="G147" s="214"/>
      <c r="H147" s="214"/>
      <c r="I147" s="214"/>
      <c r="J147" s="214"/>
      <c r="K147" s="214"/>
      <c r="L147" s="214"/>
      <c r="M147" s="214"/>
      <c r="N147" s="214"/>
      <c r="O147" s="214"/>
      <c r="P147" s="214"/>
      <c r="Q147" s="351"/>
      <c r="R147" s="38"/>
      <c r="S147" s="180"/>
      <c r="T147" s="180"/>
      <c r="U147" s="180"/>
      <c r="V147" s="38"/>
      <c r="W147" s="38"/>
      <c r="X147" s="38"/>
      <c r="Y147" s="38"/>
      <c r="Z147" s="38"/>
      <c r="AA147" s="38"/>
      <c r="AB147" s="38"/>
      <c r="AC147" s="38"/>
      <c r="AD147" s="38"/>
    </row>
    <row r="148" spans="1:30" x14ac:dyDescent="0.2">
      <c r="A148" s="38"/>
      <c r="B148" s="38"/>
      <c r="C148" s="350"/>
      <c r="D148" s="214"/>
      <c r="E148" s="214"/>
      <c r="F148" s="214"/>
      <c r="G148" s="214"/>
      <c r="H148" s="214"/>
      <c r="I148" s="214"/>
      <c r="J148" s="214"/>
      <c r="K148" s="214"/>
      <c r="L148" s="214"/>
      <c r="M148" s="214"/>
      <c r="N148" s="214"/>
      <c r="O148" s="214"/>
      <c r="P148" s="214"/>
      <c r="Q148" s="351"/>
      <c r="R148" s="38"/>
      <c r="S148" s="180"/>
      <c r="T148" s="180"/>
      <c r="U148" s="180"/>
      <c r="V148" s="38"/>
      <c r="W148" s="38"/>
      <c r="X148" s="38"/>
      <c r="Y148" s="38"/>
      <c r="Z148" s="38"/>
      <c r="AA148" s="38"/>
      <c r="AB148" s="38"/>
      <c r="AC148" s="38"/>
      <c r="AD148" s="38"/>
    </row>
    <row r="149" spans="1:30" x14ac:dyDescent="0.2">
      <c r="A149" s="38"/>
      <c r="B149" s="38"/>
      <c r="C149" s="350"/>
      <c r="D149" s="214"/>
      <c r="E149" s="214"/>
      <c r="F149" s="214"/>
      <c r="G149" s="214"/>
      <c r="H149" s="214"/>
      <c r="I149" s="214"/>
      <c r="J149" s="214"/>
      <c r="K149" s="214"/>
      <c r="L149" s="214"/>
      <c r="M149" s="214"/>
      <c r="N149" s="214"/>
      <c r="O149" s="214"/>
      <c r="P149" s="214"/>
      <c r="Q149" s="351"/>
      <c r="R149" s="38"/>
      <c r="S149" s="180"/>
      <c r="T149" s="180"/>
      <c r="U149" s="180"/>
      <c r="V149" s="38"/>
      <c r="W149" s="38"/>
      <c r="X149" s="38"/>
      <c r="Y149" s="38"/>
      <c r="Z149" s="38"/>
      <c r="AA149" s="38"/>
      <c r="AB149" s="38"/>
      <c r="AC149" s="38"/>
      <c r="AD149" s="38"/>
    </row>
    <row r="150" spans="1:30" x14ac:dyDescent="0.2">
      <c r="A150" s="38"/>
      <c r="B150" s="38"/>
      <c r="C150" s="350"/>
      <c r="D150" s="214"/>
      <c r="E150" s="214"/>
      <c r="F150" s="214"/>
      <c r="G150" s="214"/>
      <c r="H150" s="214"/>
      <c r="I150" s="214"/>
      <c r="J150" s="214"/>
      <c r="K150" s="214"/>
      <c r="L150" s="214"/>
      <c r="M150" s="214"/>
      <c r="N150" s="214"/>
      <c r="O150" s="214"/>
      <c r="P150" s="214"/>
      <c r="Q150" s="351"/>
      <c r="R150" s="38"/>
      <c r="S150" s="180"/>
      <c r="T150" s="180"/>
      <c r="U150" s="180"/>
      <c r="V150" s="38"/>
      <c r="W150" s="38"/>
      <c r="X150" s="38"/>
      <c r="Y150" s="38"/>
      <c r="Z150" s="38"/>
      <c r="AA150" s="38"/>
      <c r="AB150" s="38"/>
      <c r="AC150" s="38"/>
      <c r="AD150" s="38"/>
    </row>
    <row r="151" spans="1:30" x14ac:dyDescent="0.2">
      <c r="A151" s="38"/>
      <c r="B151" s="38"/>
      <c r="C151" s="350"/>
      <c r="D151" s="214"/>
      <c r="E151" s="214"/>
      <c r="F151" s="214"/>
      <c r="G151" s="214"/>
      <c r="H151" s="214"/>
      <c r="I151" s="214"/>
      <c r="J151" s="214"/>
      <c r="K151" s="214"/>
      <c r="L151" s="214"/>
      <c r="M151" s="214"/>
      <c r="N151" s="214"/>
      <c r="O151" s="214"/>
      <c r="P151" s="214"/>
      <c r="Q151" s="351"/>
      <c r="R151" s="38"/>
      <c r="S151" s="180"/>
      <c r="T151" s="180"/>
      <c r="U151" s="180"/>
      <c r="V151" s="38"/>
      <c r="W151" s="38"/>
      <c r="X151" s="38"/>
      <c r="Y151" s="38"/>
      <c r="Z151" s="38"/>
      <c r="AA151" s="38"/>
      <c r="AB151" s="38"/>
      <c r="AC151" s="38"/>
      <c r="AD151" s="38"/>
    </row>
    <row r="152" spans="1:30" x14ac:dyDescent="0.2">
      <c r="A152" s="38"/>
      <c r="B152" s="38"/>
      <c r="C152" s="350"/>
      <c r="D152" s="214"/>
      <c r="E152" s="214"/>
      <c r="F152" s="214"/>
      <c r="G152" s="214"/>
      <c r="H152" s="214"/>
      <c r="I152" s="214"/>
      <c r="J152" s="214"/>
      <c r="K152" s="214"/>
      <c r="L152" s="214"/>
      <c r="M152" s="214"/>
      <c r="N152" s="214"/>
      <c r="O152" s="214"/>
      <c r="P152" s="214"/>
      <c r="Q152" s="351"/>
      <c r="R152" s="38"/>
      <c r="S152" s="180"/>
      <c r="T152" s="180"/>
      <c r="U152" s="180"/>
      <c r="V152" s="38"/>
      <c r="W152" s="38"/>
      <c r="X152" s="38"/>
      <c r="Y152" s="38"/>
      <c r="Z152" s="38"/>
      <c r="AA152" s="38"/>
      <c r="AB152" s="38"/>
      <c r="AC152" s="38"/>
      <c r="AD152" s="38"/>
    </row>
    <row r="153" spans="1:30" x14ac:dyDescent="0.2">
      <c r="A153" s="38"/>
      <c r="B153" s="38"/>
      <c r="C153" s="350"/>
      <c r="D153" s="214"/>
      <c r="E153" s="214"/>
      <c r="F153" s="214"/>
      <c r="G153" s="214"/>
      <c r="H153" s="214"/>
      <c r="I153" s="214"/>
      <c r="J153" s="214"/>
      <c r="K153" s="214"/>
      <c r="L153" s="214"/>
      <c r="M153" s="214"/>
      <c r="N153" s="214"/>
      <c r="O153" s="214"/>
      <c r="P153" s="214"/>
      <c r="Q153" s="351"/>
      <c r="R153" s="38"/>
      <c r="S153" s="180"/>
      <c r="T153" s="180"/>
      <c r="U153" s="180"/>
      <c r="V153" s="38"/>
      <c r="W153" s="38"/>
      <c r="X153" s="38"/>
      <c r="Y153" s="38"/>
      <c r="Z153" s="38"/>
      <c r="AA153" s="38"/>
      <c r="AB153" s="38"/>
      <c r="AC153" s="38"/>
      <c r="AD153" s="38"/>
    </row>
    <row r="154" spans="1:30" x14ac:dyDescent="0.2">
      <c r="A154" s="38"/>
      <c r="B154" s="38"/>
      <c r="C154" s="350"/>
      <c r="D154" s="214"/>
      <c r="E154" s="214"/>
      <c r="F154" s="214"/>
      <c r="G154" s="214"/>
      <c r="H154" s="214"/>
      <c r="I154" s="214"/>
      <c r="J154" s="214"/>
      <c r="K154" s="214"/>
      <c r="L154" s="214"/>
      <c r="M154" s="214"/>
      <c r="N154" s="214"/>
      <c r="O154" s="214"/>
      <c r="P154" s="214"/>
      <c r="Q154" s="351"/>
      <c r="R154" s="38"/>
      <c r="S154" s="180"/>
      <c r="T154" s="180"/>
      <c r="U154" s="180"/>
      <c r="V154" s="38"/>
      <c r="W154" s="38"/>
      <c r="X154" s="38"/>
      <c r="Y154" s="38"/>
      <c r="Z154" s="38"/>
      <c r="AA154" s="38"/>
      <c r="AB154" s="38"/>
      <c r="AC154" s="38"/>
      <c r="AD154" s="38"/>
    </row>
    <row r="155" spans="1:30" x14ac:dyDescent="0.2">
      <c r="A155" s="38"/>
      <c r="B155" s="38"/>
      <c r="C155" s="350"/>
      <c r="D155" s="214"/>
      <c r="E155" s="214"/>
      <c r="F155" s="214"/>
      <c r="G155" s="214"/>
      <c r="H155" s="214"/>
      <c r="I155" s="214"/>
      <c r="J155" s="214"/>
      <c r="K155" s="214"/>
      <c r="L155" s="214"/>
      <c r="M155" s="214"/>
      <c r="N155" s="214"/>
      <c r="O155" s="214"/>
      <c r="P155" s="214"/>
      <c r="Q155" s="351"/>
      <c r="R155" s="38"/>
      <c r="S155" s="180"/>
      <c r="T155" s="180"/>
      <c r="U155" s="180"/>
      <c r="V155" s="38"/>
      <c r="W155" s="38"/>
      <c r="X155" s="38"/>
      <c r="Y155" s="38"/>
      <c r="Z155" s="38"/>
      <c r="AA155" s="38"/>
      <c r="AB155" s="38"/>
      <c r="AC155" s="38"/>
      <c r="AD155" s="38"/>
    </row>
    <row r="156" spans="1:30" x14ac:dyDescent="0.2">
      <c r="A156" s="38"/>
      <c r="B156" s="38"/>
      <c r="C156" s="350"/>
      <c r="D156" s="214"/>
      <c r="E156" s="214"/>
      <c r="F156" s="214"/>
      <c r="G156" s="214"/>
      <c r="H156" s="214"/>
      <c r="I156" s="214"/>
      <c r="J156" s="214"/>
      <c r="K156" s="214"/>
      <c r="L156" s="214"/>
      <c r="M156" s="214"/>
      <c r="N156" s="214"/>
      <c r="O156" s="214"/>
      <c r="P156" s="214"/>
      <c r="Q156" s="351"/>
      <c r="R156" s="38"/>
      <c r="S156" s="180"/>
      <c r="T156" s="180"/>
      <c r="U156" s="180"/>
      <c r="V156" s="38"/>
      <c r="W156" s="38"/>
      <c r="X156" s="38"/>
      <c r="Y156" s="38"/>
      <c r="Z156" s="38"/>
      <c r="AA156" s="38"/>
      <c r="AB156" s="38"/>
      <c r="AC156" s="38"/>
      <c r="AD156" s="38"/>
    </row>
    <row r="157" spans="1:30" x14ac:dyDescent="0.2">
      <c r="A157" s="38"/>
      <c r="B157" s="38"/>
      <c r="C157" s="350"/>
      <c r="D157" s="214"/>
      <c r="E157" s="214"/>
      <c r="F157" s="214"/>
      <c r="G157" s="214"/>
      <c r="H157" s="214"/>
      <c r="I157" s="214"/>
      <c r="J157" s="214"/>
      <c r="K157" s="214"/>
      <c r="L157" s="214"/>
      <c r="M157" s="214"/>
      <c r="N157" s="214"/>
      <c r="O157" s="214"/>
      <c r="P157" s="214"/>
      <c r="Q157" s="351"/>
      <c r="R157" s="38"/>
      <c r="S157" s="180"/>
      <c r="T157" s="180"/>
      <c r="U157" s="180"/>
      <c r="V157" s="38"/>
      <c r="W157" s="38"/>
      <c r="X157" s="38"/>
      <c r="Y157" s="38"/>
      <c r="Z157" s="38"/>
      <c r="AA157" s="38"/>
      <c r="AB157" s="38"/>
      <c r="AC157" s="38"/>
      <c r="AD157" s="38"/>
    </row>
    <row r="158" spans="1:30" x14ac:dyDescent="0.2">
      <c r="A158" s="38"/>
      <c r="B158" s="38"/>
      <c r="C158" s="350"/>
      <c r="D158" s="214"/>
      <c r="E158" s="214"/>
      <c r="F158" s="214"/>
      <c r="G158" s="214"/>
      <c r="H158" s="214"/>
      <c r="I158" s="214"/>
      <c r="J158" s="214"/>
      <c r="K158" s="214"/>
      <c r="L158" s="214"/>
      <c r="M158" s="214"/>
      <c r="N158" s="214"/>
      <c r="O158" s="214"/>
      <c r="P158" s="214"/>
      <c r="Q158" s="351"/>
      <c r="R158" s="38"/>
      <c r="S158" s="180"/>
      <c r="T158" s="180"/>
      <c r="U158" s="180"/>
      <c r="V158" s="38"/>
      <c r="W158" s="38"/>
      <c r="X158" s="38"/>
      <c r="Y158" s="38"/>
      <c r="Z158" s="38"/>
      <c r="AA158" s="38"/>
      <c r="AB158" s="38"/>
      <c r="AC158" s="38"/>
      <c r="AD158" s="38"/>
    </row>
    <row r="159" spans="1:30" x14ac:dyDescent="0.2">
      <c r="A159" s="38"/>
      <c r="B159" s="38"/>
      <c r="C159" s="350"/>
      <c r="D159" s="214"/>
      <c r="E159" s="214"/>
      <c r="F159" s="214"/>
      <c r="G159" s="214"/>
      <c r="H159" s="214"/>
      <c r="I159" s="214"/>
      <c r="J159" s="214"/>
      <c r="K159" s="214"/>
      <c r="L159" s="214"/>
      <c r="M159" s="214"/>
      <c r="N159" s="214"/>
      <c r="O159" s="214"/>
      <c r="P159" s="214"/>
      <c r="Q159" s="351"/>
      <c r="R159" s="38"/>
      <c r="S159" s="180"/>
      <c r="T159" s="180"/>
      <c r="U159" s="180"/>
      <c r="V159" s="38"/>
      <c r="W159" s="38"/>
      <c r="X159" s="38"/>
      <c r="Y159" s="38"/>
      <c r="Z159" s="38"/>
      <c r="AA159" s="38"/>
      <c r="AB159" s="38"/>
      <c r="AC159" s="38"/>
      <c r="AD159" s="38"/>
    </row>
    <row r="160" spans="1:30" x14ac:dyDescent="0.2">
      <c r="A160" s="38"/>
      <c r="B160" s="38"/>
      <c r="C160" s="352"/>
      <c r="D160" s="353"/>
      <c r="E160" s="353"/>
      <c r="F160" s="353"/>
      <c r="G160" s="353"/>
      <c r="H160" s="353"/>
      <c r="I160" s="353"/>
      <c r="J160" s="353"/>
      <c r="K160" s="353"/>
      <c r="L160" s="353"/>
      <c r="M160" s="353"/>
      <c r="N160" s="353"/>
      <c r="O160" s="353"/>
      <c r="P160" s="353"/>
      <c r="Q160" s="354"/>
      <c r="R160" s="38"/>
      <c r="S160" s="180"/>
      <c r="T160" s="180"/>
      <c r="U160" s="180"/>
      <c r="V160" s="38"/>
      <c r="W160" s="38"/>
      <c r="X160" s="38"/>
      <c r="Y160" s="38"/>
      <c r="Z160" s="38"/>
      <c r="AA160" s="38"/>
      <c r="AB160" s="38"/>
      <c r="AC160" s="38"/>
      <c r="AD160" s="38"/>
    </row>
    <row r="161" spans="1:30" x14ac:dyDescent="0.2">
      <c r="A161" s="38"/>
      <c r="B161" s="38"/>
      <c r="C161" s="38"/>
      <c r="D161" s="148"/>
      <c r="E161" s="149"/>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row>
    <row r="162" spans="1:30" x14ac:dyDescent="0.2">
      <c r="A162" s="38"/>
      <c r="B162" s="38"/>
      <c r="C162" s="38"/>
      <c r="D162" s="148"/>
      <c r="E162" s="149"/>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row>
    <row r="163" spans="1:30" x14ac:dyDescent="0.2">
      <c r="D163" s="33"/>
      <c r="E163" s="34"/>
      <c r="X163" s="151"/>
      <c r="Y163" s="151"/>
      <c r="Z163" s="151"/>
    </row>
    <row r="164" spans="1:30" x14ac:dyDescent="0.2">
      <c r="D164" s="33"/>
      <c r="E164" s="34"/>
    </row>
    <row r="166" spans="1:30" x14ac:dyDescent="0.2">
      <c r="D166" s="2" t="s">
        <v>48</v>
      </c>
      <c r="E166" s="78">
        <f>S107</f>
        <v>6277608</v>
      </c>
    </row>
    <row r="167" spans="1:30" x14ac:dyDescent="0.2">
      <c r="D167" s="41" t="s">
        <v>73</v>
      </c>
      <c r="E167" s="97">
        <f>T107</f>
        <v>1625497</v>
      </c>
    </row>
    <row r="168" spans="1:30" x14ac:dyDescent="0.2">
      <c r="D168" s="41" t="s">
        <v>74</v>
      </c>
      <c r="E168" s="97">
        <f>U107</f>
        <v>1491945</v>
      </c>
    </row>
    <row r="169" spans="1:30" x14ac:dyDescent="0.2">
      <c r="D169" s="41" t="s">
        <v>75</v>
      </c>
      <c r="E169" s="97">
        <f>V107</f>
        <v>0</v>
      </c>
    </row>
    <row r="170" spans="1:30" x14ac:dyDescent="0.2">
      <c r="D170" s="41" t="s">
        <v>77</v>
      </c>
      <c r="E170" s="97">
        <f>W107</f>
        <v>0</v>
      </c>
    </row>
    <row r="171" spans="1:30" x14ac:dyDescent="0.2">
      <c r="D171" s="42" t="s">
        <v>80</v>
      </c>
      <c r="E171" s="97">
        <f>X107</f>
        <v>0</v>
      </c>
    </row>
    <row r="172" spans="1:30" x14ac:dyDescent="0.2">
      <c r="D172" s="182" t="s">
        <v>81</v>
      </c>
      <c r="E172" s="97">
        <f>Y107</f>
        <v>399789</v>
      </c>
    </row>
    <row r="173" spans="1:30" x14ac:dyDescent="0.2">
      <c r="D173" s="2" t="s">
        <v>49</v>
      </c>
      <c r="E173" s="97">
        <f>Z107</f>
        <v>3959868</v>
      </c>
    </row>
    <row r="174" spans="1:30" x14ac:dyDescent="0.2">
      <c r="D174" s="2" t="s">
        <v>82</v>
      </c>
      <c r="E174" s="97">
        <f>AA107</f>
        <v>0</v>
      </c>
    </row>
    <row r="175" spans="1:30" x14ac:dyDescent="0.2">
      <c r="E175" s="183"/>
    </row>
    <row r="176" spans="1:30" x14ac:dyDescent="0.2">
      <c r="E176" s="183"/>
    </row>
    <row r="177" spans="4:5" x14ac:dyDescent="0.2">
      <c r="E177" s="40"/>
    </row>
    <row r="178" spans="4:5" x14ac:dyDescent="0.2">
      <c r="E178" s="40"/>
    </row>
    <row r="179" spans="4:5" x14ac:dyDescent="0.2">
      <c r="E179" s="40"/>
    </row>
    <row r="180" spans="4:5" x14ac:dyDescent="0.2">
      <c r="D180" s="33"/>
      <c r="E180" s="40"/>
    </row>
    <row r="181" spans="4:5" x14ac:dyDescent="0.2">
      <c r="E181" s="40"/>
    </row>
    <row r="182" spans="4:5" x14ac:dyDescent="0.2">
      <c r="E182" s="40"/>
    </row>
  </sheetData>
  <sheetProtection algorithmName="SHA-512" hashValue="keKLubZvNrDpbwnYpDj2VNzj8/TegH8007kBhZ8pliGt72alK0ejkUNYb6cSVffDjnZydWlIxken6RX3fVYdsQ==" saltValue="WdnxWtpeTo0GJhiWVhynDQ==" spinCount="100000" sheet="1" objects="1" scenarios="1" selectLockedCells="1" selectUnlockedCells="1"/>
  <mergeCells count="323">
    <mergeCell ref="W95:Z96"/>
    <mergeCell ref="B89:B90"/>
    <mergeCell ref="B91:B92"/>
    <mergeCell ref="B93:B94"/>
    <mergeCell ref="B95:B96"/>
    <mergeCell ref="P89:P90"/>
    <mergeCell ref="P91:P92"/>
    <mergeCell ref="P93:P94"/>
    <mergeCell ref="P95:P96"/>
    <mergeCell ref="W89:Z90"/>
    <mergeCell ref="Q91:R92"/>
    <mergeCell ref="S91:S92"/>
    <mergeCell ref="T91:T92"/>
    <mergeCell ref="U91:V92"/>
    <mergeCell ref="W91:Z92"/>
    <mergeCell ref="Q93:R94"/>
    <mergeCell ref="S93:S94"/>
    <mergeCell ref="T93:T94"/>
    <mergeCell ref="U93:V94"/>
    <mergeCell ref="W93:Z94"/>
    <mergeCell ref="C95:D96"/>
    <mergeCell ref="E95:E96"/>
    <mergeCell ref="F95:F96"/>
    <mergeCell ref="G95:G96"/>
    <mergeCell ref="H95:L96"/>
    <mergeCell ref="Q89:R90"/>
    <mergeCell ref="S89:S90"/>
    <mergeCell ref="T89:T90"/>
    <mergeCell ref="U89:V90"/>
    <mergeCell ref="Q95:R96"/>
    <mergeCell ref="S95:S96"/>
    <mergeCell ref="T95:T96"/>
    <mergeCell ref="U95:V96"/>
    <mergeCell ref="C93:D94"/>
    <mergeCell ref="E93:E94"/>
    <mergeCell ref="F93:F94"/>
    <mergeCell ref="G93:G94"/>
    <mergeCell ref="H93:L94"/>
    <mergeCell ref="C89:D90"/>
    <mergeCell ref="E89:E90"/>
    <mergeCell ref="F89:F90"/>
    <mergeCell ref="G89:G90"/>
    <mergeCell ref="H89:L90"/>
    <mergeCell ref="F83:F84"/>
    <mergeCell ref="G83:G84"/>
    <mergeCell ref="H83:L84"/>
    <mergeCell ref="C67:D67"/>
    <mergeCell ref="P83:P84"/>
    <mergeCell ref="C66:D66"/>
    <mergeCell ref="C91:D92"/>
    <mergeCell ref="E91:E92"/>
    <mergeCell ref="F91:F92"/>
    <mergeCell ref="G91:G92"/>
    <mergeCell ref="H91:L92"/>
    <mergeCell ref="P85:P86"/>
    <mergeCell ref="W56:Z57"/>
    <mergeCell ref="Q58:R59"/>
    <mergeCell ref="S58:S59"/>
    <mergeCell ref="T58:T59"/>
    <mergeCell ref="U58:V59"/>
    <mergeCell ref="W58:Z59"/>
    <mergeCell ref="F56:F57"/>
    <mergeCell ref="G56:G57"/>
    <mergeCell ref="H56:L57"/>
    <mergeCell ref="F58:F59"/>
    <mergeCell ref="G58:G59"/>
    <mergeCell ref="H58:L59"/>
    <mergeCell ref="B52:B53"/>
    <mergeCell ref="B54:B55"/>
    <mergeCell ref="B56:B57"/>
    <mergeCell ref="B58:B59"/>
    <mergeCell ref="C124:F134"/>
    <mergeCell ref="G124:L134"/>
    <mergeCell ref="M124:Q125"/>
    <mergeCell ref="M126:Q134"/>
    <mergeCell ref="C146:Q160"/>
    <mergeCell ref="C117:F123"/>
    <mergeCell ref="G117:L123"/>
    <mergeCell ref="M117:N119"/>
    <mergeCell ref="O117:Q119"/>
    <mergeCell ref="M122:M123"/>
    <mergeCell ref="O122:P123"/>
    <mergeCell ref="C110:F116"/>
    <mergeCell ref="G110:L116"/>
    <mergeCell ref="M110:M116"/>
    <mergeCell ref="N110:N112"/>
    <mergeCell ref="P87:P88"/>
    <mergeCell ref="Q87:R88"/>
    <mergeCell ref="B83:B84"/>
    <mergeCell ref="C83:D84"/>
    <mergeCell ref="E83:E84"/>
    <mergeCell ref="X110:Y110"/>
    <mergeCell ref="N113:N114"/>
    <mergeCell ref="N115:N116"/>
    <mergeCell ref="G98:H99"/>
    <mergeCell ref="C101:G101"/>
    <mergeCell ref="C102:G102"/>
    <mergeCell ref="C103:H104"/>
    <mergeCell ref="S103:W103"/>
    <mergeCell ref="S104:AB105"/>
    <mergeCell ref="C105:F109"/>
    <mergeCell ref="G105:L106"/>
    <mergeCell ref="G107:L109"/>
    <mergeCell ref="AA109:AB109"/>
    <mergeCell ref="S87:S88"/>
    <mergeCell ref="T87:T88"/>
    <mergeCell ref="U87:V88"/>
    <mergeCell ref="W87:Z88"/>
    <mergeCell ref="B87:B88"/>
    <mergeCell ref="C87:D88"/>
    <mergeCell ref="E87:E88"/>
    <mergeCell ref="F87:F88"/>
    <mergeCell ref="G87:G88"/>
    <mergeCell ref="H87:L88"/>
    <mergeCell ref="Q85:R86"/>
    <mergeCell ref="S85:S86"/>
    <mergeCell ref="T85:T86"/>
    <mergeCell ref="U85:V86"/>
    <mergeCell ref="W85:Z86"/>
    <mergeCell ref="B85:B86"/>
    <mergeCell ref="C85:D86"/>
    <mergeCell ref="E85:E86"/>
    <mergeCell ref="F85:F86"/>
    <mergeCell ref="G85:G86"/>
    <mergeCell ref="H85:L86"/>
    <mergeCell ref="B81:B82"/>
    <mergeCell ref="C81:D82"/>
    <mergeCell ref="E81:E82"/>
    <mergeCell ref="F81:F82"/>
    <mergeCell ref="G81:G82"/>
    <mergeCell ref="H81:L82"/>
    <mergeCell ref="P81:P82"/>
    <mergeCell ref="Q81:R82"/>
    <mergeCell ref="U81:V82"/>
    <mergeCell ref="S81:S82"/>
    <mergeCell ref="T81:T82"/>
    <mergeCell ref="U78:V80"/>
    <mergeCell ref="W78:Z80"/>
    <mergeCell ref="W81:Z82"/>
    <mergeCell ref="T83:T84"/>
    <mergeCell ref="C69:D69"/>
    <mergeCell ref="Q69:R69"/>
    <mergeCell ref="C71:E71"/>
    <mergeCell ref="Q71:S71"/>
    <mergeCell ref="C73:E74"/>
    <mergeCell ref="F73:F74"/>
    <mergeCell ref="Q73:S74"/>
    <mergeCell ref="T73:T74"/>
    <mergeCell ref="C78:D80"/>
    <mergeCell ref="E78:E80"/>
    <mergeCell ref="F78:F80"/>
    <mergeCell ref="G78:G80"/>
    <mergeCell ref="H78:L80"/>
    <mergeCell ref="Q78:R80"/>
    <mergeCell ref="S78:S80"/>
    <mergeCell ref="T78:T80"/>
    <mergeCell ref="Q83:R84"/>
    <mergeCell ref="S83:S84"/>
    <mergeCell ref="U83:V84"/>
    <mergeCell ref="W83:Z84"/>
    <mergeCell ref="Q67:R67"/>
    <mergeCell ref="C68:D68"/>
    <mergeCell ref="Q68:R68"/>
    <mergeCell ref="S50:S51"/>
    <mergeCell ref="T50:T51"/>
    <mergeCell ref="U50:V51"/>
    <mergeCell ref="W50:Z51"/>
    <mergeCell ref="Q64:R64"/>
    <mergeCell ref="C65:D65"/>
    <mergeCell ref="Q65:R65"/>
    <mergeCell ref="C54:D55"/>
    <mergeCell ref="E54:E55"/>
    <mergeCell ref="F54:F55"/>
    <mergeCell ref="G54:G55"/>
    <mergeCell ref="H54:L55"/>
    <mergeCell ref="C56:D57"/>
    <mergeCell ref="E56:E57"/>
    <mergeCell ref="Q52:R53"/>
    <mergeCell ref="S52:S53"/>
    <mergeCell ref="T52:T53"/>
    <mergeCell ref="U52:V53"/>
    <mergeCell ref="W52:Z53"/>
    <mergeCell ref="Q54:R55"/>
    <mergeCell ref="W54:Z55"/>
    <mergeCell ref="S48:S49"/>
    <mergeCell ref="T48:T49"/>
    <mergeCell ref="U48:V49"/>
    <mergeCell ref="C52:D53"/>
    <mergeCell ref="E52:E53"/>
    <mergeCell ref="F52:F53"/>
    <mergeCell ref="G52:G53"/>
    <mergeCell ref="H52:L53"/>
    <mergeCell ref="Q66:R66"/>
    <mergeCell ref="S54:S55"/>
    <mergeCell ref="T54:T55"/>
    <mergeCell ref="U54:V55"/>
    <mergeCell ref="P52:P53"/>
    <mergeCell ref="P54:P55"/>
    <mergeCell ref="P56:P57"/>
    <mergeCell ref="P58:P59"/>
    <mergeCell ref="Q56:R57"/>
    <mergeCell ref="S56:S57"/>
    <mergeCell ref="T56:T57"/>
    <mergeCell ref="U56:V57"/>
    <mergeCell ref="C58:D59"/>
    <mergeCell ref="E58:E59"/>
    <mergeCell ref="B50:B51"/>
    <mergeCell ref="C50:D51"/>
    <mergeCell ref="E50:E51"/>
    <mergeCell ref="F50:F51"/>
    <mergeCell ref="G50:G51"/>
    <mergeCell ref="H50:L51"/>
    <mergeCell ref="P50:P51"/>
    <mergeCell ref="Q50:R51"/>
    <mergeCell ref="O48:O49"/>
    <mergeCell ref="P48:P49"/>
    <mergeCell ref="Q48:R49"/>
    <mergeCell ref="U46:V47"/>
    <mergeCell ref="W46:Z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W48:Z49"/>
    <mergeCell ref="AB48:AD49"/>
    <mergeCell ref="Q44:R45"/>
    <mergeCell ref="S44:S45"/>
    <mergeCell ref="T44:T45"/>
    <mergeCell ref="U44:V45"/>
    <mergeCell ref="W44:Z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F42:F43"/>
    <mergeCell ref="G42:G43"/>
    <mergeCell ref="H42:L43"/>
    <mergeCell ref="N42:N43"/>
    <mergeCell ref="C35:E35"/>
    <mergeCell ref="Q35:S35"/>
    <mergeCell ref="C37:E38"/>
    <mergeCell ref="F37:F38"/>
    <mergeCell ref="Q37:S38"/>
    <mergeCell ref="T37:T38"/>
    <mergeCell ref="C31:D31"/>
    <mergeCell ref="Q31:R31"/>
    <mergeCell ref="C32:D32"/>
    <mergeCell ref="G32:H33"/>
    <mergeCell ref="Q32:R32"/>
    <mergeCell ref="V32:W32"/>
    <mergeCell ref="C33:D33"/>
    <mergeCell ref="L33:M33"/>
    <mergeCell ref="Q33:R33"/>
    <mergeCell ref="V33:W33"/>
    <mergeCell ref="V28:W28"/>
    <mergeCell ref="C29:D29"/>
    <mergeCell ref="Q29:R29"/>
    <mergeCell ref="C30:D30"/>
    <mergeCell ref="Q30:R30"/>
    <mergeCell ref="V30:W30"/>
    <mergeCell ref="C26:J26"/>
    <mergeCell ref="M26:P26"/>
    <mergeCell ref="E27:G27"/>
    <mergeCell ref="C28:D28"/>
    <mergeCell ref="G28:H30"/>
    <mergeCell ref="Q28:R28"/>
    <mergeCell ref="X16:AA18"/>
    <mergeCell ref="E17:H17"/>
    <mergeCell ref="E18:H18"/>
    <mergeCell ref="E19:H19"/>
    <mergeCell ref="E20:H20"/>
    <mergeCell ref="M25:P25"/>
    <mergeCell ref="E11:H11"/>
    <mergeCell ref="X11:Z11"/>
    <mergeCell ref="E12:H12"/>
    <mergeCell ref="X12:Z12"/>
    <mergeCell ref="E13:H13"/>
    <mergeCell ref="E14:H14"/>
    <mergeCell ref="M14:T17"/>
    <mergeCell ref="X14:AA15"/>
    <mergeCell ref="E15:H15"/>
    <mergeCell ref="E16:H16"/>
    <mergeCell ref="A1:AD1"/>
    <mergeCell ref="E6:H6"/>
    <mergeCell ref="E7:H7"/>
    <mergeCell ref="E8:H8"/>
    <mergeCell ref="M8:T11"/>
    <mergeCell ref="X8:Z8"/>
    <mergeCell ref="E9:H9"/>
    <mergeCell ref="X9:Z9"/>
    <mergeCell ref="E10:H10"/>
    <mergeCell ref="X10:Z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19 X110 Z115:Z117 AA109:AA116 AB110:AB113 AA117:AB117"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46"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2:W123 AA122:AC123 X123:Z124" xr:uid="{00000000-0002-0000-0000-000002000000}">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112</xdr:row>
                    <xdr:rowOff>38100</xdr:rowOff>
                  </from>
                  <to>
                    <xdr:col>6</xdr:col>
                    <xdr:colOff>1409700</xdr:colOff>
                    <xdr:row>113</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112</xdr:row>
                    <xdr:rowOff>57150</xdr:rowOff>
                  </from>
                  <to>
                    <xdr:col>9</xdr:col>
                    <xdr:colOff>1409700</xdr:colOff>
                    <xdr:row>113</xdr:row>
                    <xdr:rowOff>114300</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106</xdr:row>
                    <xdr:rowOff>0</xdr:rowOff>
                  </from>
                  <to>
                    <xdr:col>9</xdr:col>
                    <xdr:colOff>114300</xdr:colOff>
                    <xdr:row>108</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106</xdr:row>
                    <xdr:rowOff>85725</xdr:rowOff>
                  </from>
                  <to>
                    <xdr:col>9</xdr:col>
                    <xdr:colOff>1409700</xdr:colOff>
                    <xdr:row>107</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117</xdr:row>
                    <xdr:rowOff>123825</xdr:rowOff>
                  </from>
                  <to>
                    <xdr:col>6</xdr:col>
                    <xdr:colOff>1409700</xdr:colOff>
                    <xdr:row>119</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118</xdr:row>
                    <xdr:rowOff>19050</xdr:rowOff>
                  </from>
                  <to>
                    <xdr:col>9</xdr:col>
                    <xdr:colOff>1390650</xdr:colOff>
                    <xdr:row>119</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127</xdr:row>
                    <xdr:rowOff>38100</xdr:rowOff>
                  </from>
                  <to>
                    <xdr:col>6</xdr:col>
                    <xdr:colOff>1409700</xdr:colOff>
                    <xdr:row>128</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127</xdr:row>
                    <xdr:rowOff>95250</xdr:rowOff>
                  </from>
                  <to>
                    <xdr:col>9</xdr:col>
                    <xdr:colOff>1447800</xdr:colOff>
                    <xdr:row>128</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43</xdr:row>
                    <xdr:rowOff>28575</xdr:rowOff>
                  </from>
                  <to>
                    <xdr:col>6</xdr:col>
                    <xdr:colOff>685800</xdr:colOff>
                    <xdr:row>45</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43</xdr:row>
                    <xdr:rowOff>66675</xdr:rowOff>
                  </from>
                  <to>
                    <xdr:col>6</xdr:col>
                    <xdr:colOff>1447800</xdr:colOff>
                    <xdr:row>44</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45</xdr:row>
                    <xdr:rowOff>28575</xdr:rowOff>
                  </from>
                  <to>
                    <xdr:col>6</xdr:col>
                    <xdr:colOff>685800</xdr:colOff>
                    <xdr:row>46</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45</xdr:row>
                    <xdr:rowOff>66675</xdr:rowOff>
                  </from>
                  <to>
                    <xdr:col>6</xdr:col>
                    <xdr:colOff>1447800</xdr:colOff>
                    <xdr:row>46</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47</xdr:row>
                    <xdr:rowOff>28575</xdr:rowOff>
                  </from>
                  <to>
                    <xdr:col>6</xdr:col>
                    <xdr:colOff>685800</xdr:colOff>
                    <xdr:row>48</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47</xdr:row>
                    <xdr:rowOff>66675</xdr:rowOff>
                  </from>
                  <to>
                    <xdr:col>6</xdr:col>
                    <xdr:colOff>1447800</xdr:colOff>
                    <xdr:row>48</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49</xdr:row>
                    <xdr:rowOff>28575</xdr:rowOff>
                  </from>
                  <to>
                    <xdr:col>6</xdr:col>
                    <xdr:colOff>685800</xdr:colOff>
                    <xdr:row>50</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49</xdr:row>
                    <xdr:rowOff>66675</xdr:rowOff>
                  </from>
                  <to>
                    <xdr:col>6</xdr:col>
                    <xdr:colOff>1447800</xdr:colOff>
                    <xdr:row>50</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80</xdr:row>
                    <xdr:rowOff>28575</xdr:rowOff>
                  </from>
                  <to>
                    <xdr:col>6</xdr:col>
                    <xdr:colOff>685800</xdr:colOff>
                    <xdr:row>81</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80</xdr:row>
                    <xdr:rowOff>66675</xdr:rowOff>
                  </from>
                  <to>
                    <xdr:col>6</xdr:col>
                    <xdr:colOff>1447800</xdr:colOff>
                    <xdr:row>81</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82</xdr:row>
                    <xdr:rowOff>28575</xdr:rowOff>
                  </from>
                  <to>
                    <xdr:col>6</xdr:col>
                    <xdr:colOff>685800</xdr:colOff>
                    <xdr:row>83</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82</xdr:row>
                    <xdr:rowOff>66675</xdr:rowOff>
                  </from>
                  <to>
                    <xdr:col>6</xdr:col>
                    <xdr:colOff>1447800</xdr:colOff>
                    <xdr:row>83</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84</xdr:row>
                    <xdr:rowOff>28575</xdr:rowOff>
                  </from>
                  <to>
                    <xdr:col>6</xdr:col>
                    <xdr:colOff>685800</xdr:colOff>
                    <xdr:row>85</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84</xdr:row>
                    <xdr:rowOff>66675</xdr:rowOff>
                  </from>
                  <to>
                    <xdr:col>6</xdr:col>
                    <xdr:colOff>1447800</xdr:colOff>
                    <xdr:row>85</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86</xdr:row>
                    <xdr:rowOff>28575</xdr:rowOff>
                  </from>
                  <to>
                    <xdr:col>6</xdr:col>
                    <xdr:colOff>685800</xdr:colOff>
                    <xdr:row>87</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86</xdr:row>
                    <xdr:rowOff>66675</xdr:rowOff>
                  </from>
                  <to>
                    <xdr:col>6</xdr:col>
                    <xdr:colOff>1447800</xdr:colOff>
                    <xdr:row>87</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80</xdr:row>
                    <xdr:rowOff>28575</xdr:rowOff>
                  </from>
                  <to>
                    <xdr:col>20</xdr:col>
                    <xdr:colOff>685800</xdr:colOff>
                    <xdr:row>81</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82</xdr:row>
                    <xdr:rowOff>28575</xdr:rowOff>
                  </from>
                  <to>
                    <xdr:col>20</xdr:col>
                    <xdr:colOff>685800</xdr:colOff>
                    <xdr:row>83</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82</xdr:row>
                    <xdr:rowOff>66675</xdr:rowOff>
                  </from>
                  <to>
                    <xdr:col>21</xdr:col>
                    <xdr:colOff>514350</xdr:colOff>
                    <xdr:row>83</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84</xdr:row>
                    <xdr:rowOff>28575</xdr:rowOff>
                  </from>
                  <to>
                    <xdr:col>20</xdr:col>
                    <xdr:colOff>685800</xdr:colOff>
                    <xdr:row>85</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84</xdr:row>
                    <xdr:rowOff>57150</xdr:rowOff>
                  </from>
                  <to>
                    <xdr:col>21</xdr:col>
                    <xdr:colOff>495300</xdr:colOff>
                    <xdr:row>85</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86</xdr:row>
                    <xdr:rowOff>28575</xdr:rowOff>
                  </from>
                  <to>
                    <xdr:col>20</xdr:col>
                    <xdr:colOff>685800</xdr:colOff>
                    <xdr:row>87</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86</xdr:row>
                    <xdr:rowOff>85725</xdr:rowOff>
                  </from>
                  <to>
                    <xdr:col>21</xdr:col>
                    <xdr:colOff>476250</xdr:colOff>
                    <xdr:row>87</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43</xdr:row>
                    <xdr:rowOff>28575</xdr:rowOff>
                  </from>
                  <to>
                    <xdr:col>20</xdr:col>
                    <xdr:colOff>704850</xdr:colOff>
                    <xdr:row>45</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43</xdr:row>
                    <xdr:rowOff>47625</xdr:rowOff>
                  </from>
                  <to>
                    <xdr:col>21</xdr:col>
                    <xdr:colOff>476250</xdr:colOff>
                    <xdr:row>44</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45</xdr:row>
                    <xdr:rowOff>28575</xdr:rowOff>
                  </from>
                  <to>
                    <xdr:col>20</xdr:col>
                    <xdr:colOff>704850</xdr:colOff>
                    <xdr:row>46</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45</xdr:row>
                    <xdr:rowOff>95250</xdr:rowOff>
                  </from>
                  <to>
                    <xdr:col>21</xdr:col>
                    <xdr:colOff>466725</xdr:colOff>
                    <xdr:row>46</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47</xdr:row>
                    <xdr:rowOff>28575</xdr:rowOff>
                  </from>
                  <to>
                    <xdr:col>20</xdr:col>
                    <xdr:colOff>704850</xdr:colOff>
                    <xdr:row>48</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47</xdr:row>
                    <xdr:rowOff>95250</xdr:rowOff>
                  </from>
                  <to>
                    <xdr:col>21</xdr:col>
                    <xdr:colOff>438150</xdr:colOff>
                    <xdr:row>48</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49</xdr:row>
                    <xdr:rowOff>28575</xdr:rowOff>
                  </from>
                  <to>
                    <xdr:col>20</xdr:col>
                    <xdr:colOff>704850</xdr:colOff>
                    <xdr:row>50</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49</xdr:row>
                    <xdr:rowOff>95250</xdr:rowOff>
                  </from>
                  <to>
                    <xdr:col>21</xdr:col>
                    <xdr:colOff>438150</xdr:colOff>
                    <xdr:row>50</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80</xdr:row>
                    <xdr:rowOff>38100</xdr:rowOff>
                  </from>
                  <to>
                    <xdr:col>21</xdr:col>
                    <xdr:colOff>504825</xdr:colOff>
                    <xdr:row>81</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33</xdr:row>
                    <xdr:rowOff>161925</xdr:rowOff>
                  </from>
                  <to>
                    <xdr:col>5</xdr:col>
                    <xdr:colOff>533400</xdr:colOff>
                    <xdr:row>34</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33</xdr:row>
                    <xdr:rowOff>200025</xdr:rowOff>
                  </from>
                  <to>
                    <xdr:col>6</xdr:col>
                    <xdr:colOff>152400</xdr:colOff>
                    <xdr:row>34</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33</xdr:row>
                    <xdr:rowOff>161925</xdr:rowOff>
                  </from>
                  <to>
                    <xdr:col>19</xdr:col>
                    <xdr:colOff>495300</xdr:colOff>
                    <xdr:row>34</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33</xdr:row>
                    <xdr:rowOff>200025</xdr:rowOff>
                  </from>
                  <to>
                    <xdr:col>19</xdr:col>
                    <xdr:colOff>1257300</xdr:colOff>
                    <xdr:row>34</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69</xdr:row>
                    <xdr:rowOff>161925</xdr:rowOff>
                  </from>
                  <to>
                    <xdr:col>5</xdr:col>
                    <xdr:colOff>533400</xdr:colOff>
                    <xdr:row>71</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69</xdr:row>
                    <xdr:rowOff>200025</xdr:rowOff>
                  </from>
                  <to>
                    <xdr:col>6</xdr:col>
                    <xdr:colOff>152400</xdr:colOff>
                    <xdr:row>71</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69</xdr:row>
                    <xdr:rowOff>152400</xdr:rowOff>
                  </from>
                  <to>
                    <xdr:col>19</xdr:col>
                    <xdr:colOff>495300</xdr:colOff>
                    <xdr:row>71</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69</xdr:row>
                    <xdr:rowOff>200025</xdr:rowOff>
                  </from>
                  <to>
                    <xdr:col>19</xdr:col>
                    <xdr:colOff>1257300</xdr:colOff>
                    <xdr:row>71</xdr:row>
                    <xdr:rowOff>0</xdr:rowOff>
                  </to>
                </anchor>
              </controlPr>
            </control>
          </mc:Choice>
        </mc:AlternateContent>
        <mc:AlternateContent xmlns:mc="http://schemas.openxmlformats.org/markup-compatibility/2006">
          <mc:Choice Requires="x14">
            <control shapeId="8265" r:id="rId52" name="Check Box 73">
              <controlPr locked="0" defaultSize="0" autoFill="0" autoLine="0" autoPict="0">
                <anchor moveWithCells="1">
                  <from>
                    <xdr:col>6</xdr:col>
                    <xdr:colOff>152400</xdr:colOff>
                    <xdr:row>51</xdr:row>
                    <xdr:rowOff>28575</xdr:rowOff>
                  </from>
                  <to>
                    <xdr:col>6</xdr:col>
                    <xdr:colOff>685800</xdr:colOff>
                    <xdr:row>52</xdr:row>
                    <xdr:rowOff>133350</xdr:rowOff>
                  </to>
                </anchor>
              </controlPr>
            </control>
          </mc:Choice>
        </mc:AlternateContent>
        <mc:AlternateContent xmlns:mc="http://schemas.openxmlformats.org/markup-compatibility/2006">
          <mc:Choice Requires="x14">
            <control shapeId="8266" r:id="rId53" name="Check Box 74">
              <controlPr locked="0" defaultSize="0" autoFill="0" autoLine="0" autoPict="0">
                <anchor moveWithCells="1">
                  <from>
                    <xdr:col>6</xdr:col>
                    <xdr:colOff>819150</xdr:colOff>
                    <xdr:row>51</xdr:row>
                    <xdr:rowOff>66675</xdr:rowOff>
                  </from>
                  <to>
                    <xdr:col>6</xdr:col>
                    <xdr:colOff>1447800</xdr:colOff>
                    <xdr:row>52</xdr:row>
                    <xdr:rowOff>76200</xdr:rowOff>
                  </to>
                </anchor>
              </controlPr>
            </control>
          </mc:Choice>
        </mc:AlternateContent>
        <mc:AlternateContent xmlns:mc="http://schemas.openxmlformats.org/markup-compatibility/2006">
          <mc:Choice Requires="x14">
            <control shapeId="8267" r:id="rId54" name="Check Box 75">
              <controlPr locked="0" defaultSize="0" autoFill="0" autoLine="0" autoPict="0">
                <anchor moveWithCells="1">
                  <from>
                    <xdr:col>6</xdr:col>
                    <xdr:colOff>152400</xdr:colOff>
                    <xdr:row>53</xdr:row>
                    <xdr:rowOff>28575</xdr:rowOff>
                  </from>
                  <to>
                    <xdr:col>6</xdr:col>
                    <xdr:colOff>685800</xdr:colOff>
                    <xdr:row>54</xdr:row>
                    <xdr:rowOff>95250</xdr:rowOff>
                  </to>
                </anchor>
              </controlPr>
            </control>
          </mc:Choice>
        </mc:AlternateContent>
        <mc:AlternateContent xmlns:mc="http://schemas.openxmlformats.org/markup-compatibility/2006">
          <mc:Choice Requires="x14">
            <control shapeId="8268" r:id="rId55" name="Check Box 76">
              <controlPr locked="0" defaultSize="0" autoFill="0" autoLine="0" autoPict="0">
                <anchor moveWithCells="1">
                  <from>
                    <xdr:col>6</xdr:col>
                    <xdr:colOff>819150</xdr:colOff>
                    <xdr:row>53</xdr:row>
                    <xdr:rowOff>66675</xdr:rowOff>
                  </from>
                  <to>
                    <xdr:col>6</xdr:col>
                    <xdr:colOff>1447800</xdr:colOff>
                    <xdr:row>54</xdr:row>
                    <xdr:rowOff>95250</xdr:rowOff>
                  </to>
                </anchor>
              </controlPr>
            </control>
          </mc:Choice>
        </mc:AlternateContent>
        <mc:AlternateContent xmlns:mc="http://schemas.openxmlformats.org/markup-compatibility/2006">
          <mc:Choice Requires="x14">
            <control shapeId="8269" r:id="rId56" name="Check Box 77">
              <controlPr locked="0" defaultSize="0" autoFill="0" autoLine="0" autoPict="0">
                <anchor moveWithCells="1">
                  <from>
                    <xdr:col>6</xdr:col>
                    <xdr:colOff>152400</xdr:colOff>
                    <xdr:row>55</xdr:row>
                    <xdr:rowOff>28575</xdr:rowOff>
                  </from>
                  <to>
                    <xdr:col>6</xdr:col>
                    <xdr:colOff>685800</xdr:colOff>
                    <xdr:row>56</xdr:row>
                    <xdr:rowOff>95250</xdr:rowOff>
                  </to>
                </anchor>
              </controlPr>
            </control>
          </mc:Choice>
        </mc:AlternateContent>
        <mc:AlternateContent xmlns:mc="http://schemas.openxmlformats.org/markup-compatibility/2006">
          <mc:Choice Requires="x14">
            <control shapeId="8270" r:id="rId57" name="Check Box 78">
              <controlPr locked="0" defaultSize="0" autoFill="0" autoLine="0" autoPict="0">
                <anchor moveWithCells="1">
                  <from>
                    <xdr:col>6</xdr:col>
                    <xdr:colOff>819150</xdr:colOff>
                    <xdr:row>55</xdr:row>
                    <xdr:rowOff>66675</xdr:rowOff>
                  </from>
                  <to>
                    <xdr:col>6</xdr:col>
                    <xdr:colOff>1447800</xdr:colOff>
                    <xdr:row>56</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57</xdr:row>
                    <xdr:rowOff>28575</xdr:rowOff>
                  </from>
                  <to>
                    <xdr:col>6</xdr:col>
                    <xdr:colOff>685800</xdr:colOff>
                    <xdr:row>58</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57</xdr:row>
                    <xdr:rowOff>66675</xdr:rowOff>
                  </from>
                  <to>
                    <xdr:col>6</xdr:col>
                    <xdr:colOff>1447800</xdr:colOff>
                    <xdr:row>58</xdr:row>
                    <xdr:rowOff>95250</xdr:rowOff>
                  </to>
                </anchor>
              </controlPr>
            </control>
          </mc:Choice>
        </mc:AlternateContent>
        <mc:AlternateContent xmlns:mc="http://schemas.openxmlformats.org/markup-compatibility/2006">
          <mc:Choice Requires="x14">
            <control shapeId="8281" r:id="rId60" name="Check Box 89">
              <controlPr locked="0" defaultSize="0" autoFill="0" autoLine="0" autoPict="0">
                <anchor moveWithCells="1">
                  <from>
                    <xdr:col>20</xdr:col>
                    <xdr:colOff>152400</xdr:colOff>
                    <xdr:row>51</xdr:row>
                    <xdr:rowOff>28575</xdr:rowOff>
                  </from>
                  <to>
                    <xdr:col>20</xdr:col>
                    <xdr:colOff>704850</xdr:colOff>
                    <xdr:row>52</xdr:row>
                    <xdr:rowOff>133350</xdr:rowOff>
                  </to>
                </anchor>
              </controlPr>
            </control>
          </mc:Choice>
        </mc:AlternateContent>
        <mc:AlternateContent xmlns:mc="http://schemas.openxmlformats.org/markup-compatibility/2006">
          <mc:Choice Requires="x14">
            <control shapeId="8282" r:id="rId61" name="Check Box 90">
              <controlPr locked="0" defaultSize="0" autoFill="0" autoLine="0" autoPict="0">
                <anchor moveWithCells="1">
                  <from>
                    <xdr:col>20</xdr:col>
                    <xdr:colOff>1123950</xdr:colOff>
                    <xdr:row>51</xdr:row>
                    <xdr:rowOff>47625</xdr:rowOff>
                  </from>
                  <to>
                    <xdr:col>21</xdr:col>
                    <xdr:colOff>476250</xdr:colOff>
                    <xdr:row>52</xdr:row>
                    <xdr:rowOff>76200</xdr:rowOff>
                  </to>
                </anchor>
              </controlPr>
            </control>
          </mc:Choice>
        </mc:AlternateContent>
        <mc:AlternateContent xmlns:mc="http://schemas.openxmlformats.org/markup-compatibility/2006">
          <mc:Choice Requires="x14">
            <control shapeId="8283" r:id="rId62" name="Check Box 91">
              <controlPr locked="0" defaultSize="0" autoFill="0" autoLine="0" autoPict="0">
                <anchor moveWithCells="1">
                  <from>
                    <xdr:col>20</xdr:col>
                    <xdr:colOff>152400</xdr:colOff>
                    <xdr:row>53</xdr:row>
                    <xdr:rowOff>28575</xdr:rowOff>
                  </from>
                  <to>
                    <xdr:col>20</xdr:col>
                    <xdr:colOff>704850</xdr:colOff>
                    <xdr:row>54</xdr:row>
                    <xdr:rowOff>95250</xdr:rowOff>
                  </to>
                </anchor>
              </controlPr>
            </control>
          </mc:Choice>
        </mc:AlternateContent>
        <mc:AlternateContent xmlns:mc="http://schemas.openxmlformats.org/markup-compatibility/2006">
          <mc:Choice Requires="x14">
            <control shapeId="8284" r:id="rId63" name="Check Box 92">
              <controlPr locked="0" defaultSize="0" autoFill="0" autoLine="0" autoPict="0">
                <anchor moveWithCells="1">
                  <from>
                    <xdr:col>20</xdr:col>
                    <xdr:colOff>1095375</xdr:colOff>
                    <xdr:row>53</xdr:row>
                    <xdr:rowOff>95250</xdr:rowOff>
                  </from>
                  <to>
                    <xdr:col>21</xdr:col>
                    <xdr:colOff>466725</xdr:colOff>
                    <xdr:row>54</xdr:row>
                    <xdr:rowOff>95250</xdr:rowOff>
                  </to>
                </anchor>
              </controlPr>
            </control>
          </mc:Choice>
        </mc:AlternateContent>
        <mc:AlternateContent xmlns:mc="http://schemas.openxmlformats.org/markup-compatibility/2006">
          <mc:Choice Requires="x14">
            <control shapeId="8285" r:id="rId64" name="Check Box 93">
              <controlPr locked="0" defaultSize="0" autoFill="0" autoLine="0" autoPict="0">
                <anchor moveWithCells="1">
                  <from>
                    <xdr:col>20</xdr:col>
                    <xdr:colOff>152400</xdr:colOff>
                    <xdr:row>55</xdr:row>
                    <xdr:rowOff>28575</xdr:rowOff>
                  </from>
                  <to>
                    <xdr:col>20</xdr:col>
                    <xdr:colOff>704850</xdr:colOff>
                    <xdr:row>56</xdr:row>
                    <xdr:rowOff>95250</xdr:rowOff>
                  </to>
                </anchor>
              </controlPr>
            </control>
          </mc:Choice>
        </mc:AlternateContent>
        <mc:AlternateContent xmlns:mc="http://schemas.openxmlformats.org/markup-compatibility/2006">
          <mc:Choice Requires="x14">
            <control shapeId="8286" r:id="rId65" name="Check Box 94">
              <controlPr locked="0" defaultSize="0" autoFill="0" autoLine="0" autoPict="0">
                <anchor moveWithCells="1">
                  <from>
                    <xdr:col>20</xdr:col>
                    <xdr:colOff>1085850</xdr:colOff>
                    <xdr:row>55</xdr:row>
                    <xdr:rowOff>95250</xdr:rowOff>
                  </from>
                  <to>
                    <xdr:col>21</xdr:col>
                    <xdr:colOff>438150</xdr:colOff>
                    <xdr:row>56</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57</xdr:row>
                    <xdr:rowOff>28575</xdr:rowOff>
                  </from>
                  <to>
                    <xdr:col>20</xdr:col>
                    <xdr:colOff>704850</xdr:colOff>
                    <xdr:row>58</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57</xdr:row>
                    <xdr:rowOff>95250</xdr:rowOff>
                  </from>
                  <to>
                    <xdr:col>21</xdr:col>
                    <xdr:colOff>438150</xdr:colOff>
                    <xdr:row>58</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88</xdr:row>
                    <xdr:rowOff>28575</xdr:rowOff>
                  </from>
                  <to>
                    <xdr:col>6</xdr:col>
                    <xdr:colOff>685800</xdr:colOff>
                    <xdr:row>89</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88</xdr:row>
                    <xdr:rowOff>66675</xdr:rowOff>
                  </from>
                  <to>
                    <xdr:col>6</xdr:col>
                    <xdr:colOff>1447800</xdr:colOff>
                    <xdr:row>89</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90</xdr:row>
                    <xdr:rowOff>28575</xdr:rowOff>
                  </from>
                  <to>
                    <xdr:col>6</xdr:col>
                    <xdr:colOff>685800</xdr:colOff>
                    <xdr:row>91</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90</xdr:row>
                    <xdr:rowOff>66675</xdr:rowOff>
                  </from>
                  <to>
                    <xdr:col>6</xdr:col>
                    <xdr:colOff>1447800</xdr:colOff>
                    <xdr:row>91</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92</xdr:row>
                    <xdr:rowOff>28575</xdr:rowOff>
                  </from>
                  <to>
                    <xdr:col>6</xdr:col>
                    <xdr:colOff>685800</xdr:colOff>
                    <xdr:row>93</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92</xdr:row>
                    <xdr:rowOff>66675</xdr:rowOff>
                  </from>
                  <to>
                    <xdr:col>6</xdr:col>
                    <xdr:colOff>1447800</xdr:colOff>
                    <xdr:row>93</xdr:row>
                    <xdr:rowOff>95250</xdr:rowOff>
                  </to>
                </anchor>
              </controlPr>
            </control>
          </mc:Choice>
        </mc:AlternateContent>
        <mc:AlternateContent xmlns:mc="http://schemas.openxmlformats.org/markup-compatibility/2006">
          <mc:Choice Requires="x14">
            <control shapeId="8295" r:id="rId74" name="Check Box 103">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96" r:id="rId75" name="Check Box 104">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97" r:id="rId76" name="Check Box 105">
              <controlPr locked="0" defaultSize="0" autoFill="0" autoLine="0" autoPict="0">
                <anchor moveWithCells="1">
                  <from>
                    <xdr:col>20</xdr:col>
                    <xdr:colOff>152400</xdr:colOff>
                    <xdr:row>88</xdr:row>
                    <xdr:rowOff>28575</xdr:rowOff>
                  </from>
                  <to>
                    <xdr:col>20</xdr:col>
                    <xdr:colOff>685800</xdr:colOff>
                    <xdr:row>89</xdr:row>
                    <xdr:rowOff>95250</xdr:rowOff>
                  </to>
                </anchor>
              </controlPr>
            </control>
          </mc:Choice>
        </mc:AlternateContent>
        <mc:AlternateContent xmlns:mc="http://schemas.openxmlformats.org/markup-compatibility/2006">
          <mc:Choice Requires="x14">
            <control shapeId="8298" r:id="rId77" name="Check Box 106">
              <controlPr locked="0" defaultSize="0" autoFill="0" autoLine="0" autoPict="0">
                <anchor moveWithCells="1">
                  <from>
                    <xdr:col>20</xdr:col>
                    <xdr:colOff>152400</xdr:colOff>
                    <xdr:row>90</xdr:row>
                    <xdr:rowOff>28575</xdr:rowOff>
                  </from>
                  <to>
                    <xdr:col>20</xdr:col>
                    <xdr:colOff>685800</xdr:colOff>
                    <xdr:row>91</xdr:row>
                    <xdr:rowOff>114300</xdr:rowOff>
                  </to>
                </anchor>
              </controlPr>
            </control>
          </mc:Choice>
        </mc:AlternateContent>
        <mc:AlternateContent xmlns:mc="http://schemas.openxmlformats.org/markup-compatibility/2006">
          <mc:Choice Requires="x14">
            <control shapeId="8299" r:id="rId78" name="Check Box 107">
              <controlPr locked="0" defaultSize="0" autoFill="0" autoLine="0" autoPict="0">
                <anchor moveWithCells="1">
                  <from>
                    <xdr:col>20</xdr:col>
                    <xdr:colOff>1162050</xdr:colOff>
                    <xdr:row>90</xdr:row>
                    <xdr:rowOff>66675</xdr:rowOff>
                  </from>
                  <to>
                    <xdr:col>21</xdr:col>
                    <xdr:colOff>514350</xdr:colOff>
                    <xdr:row>91</xdr:row>
                    <xdr:rowOff>95250</xdr:rowOff>
                  </to>
                </anchor>
              </controlPr>
            </control>
          </mc:Choice>
        </mc:AlternateContent>
        <mc:AlternateContent xmlns:mc="http://schemas.openxmlformats.org/markup-compatibility/2006">
          <mc:Choice Requires="x14">
            <control shapeId="8300" r:id="rId79" name="Check Box 108">
              <controlPr locked="0" defaultSize="0" autoFill="0" autoLine="0" autoPict="0">
                <anchor moveWithCells="1">
                  <from>
                    <xdr:col>20</xdr:col>
                    <xdr:colOff>152400</xdr:colOff>
                    <xdr:row>92</xdr:row>
                    <xdr:rowOff>28575</xdr:rowOff>
                  </from>
                  <to>
                    <xdr:col>20</xdr:col>
                    <xdr:colOff>685800</xdr:colOff>
                    <xdr:row>93</xdr:row>
                    <xdr:rowOff>114300</xdr:rowOff>
                  </to>
                </anchor>
              </controlPr>
            </control>
          </mc:Choice>
        </mc:AlternateContent>
        <mc:AlternateContent xmlns:mc="http://schemas.openxmlformats.org/markup-compatibility/2006">
          <mc:Choice Requires="x14">
            <control shapeId="8301" r:id="rId80" name="Check Box 109">
              <controlPr locked="0" defaultSize="0" autoFill="0" autoLine="0" autoPict="0">
                <anchor moveWithCells="1">
                  <from>
                    <xdr:col>20</xdr:col>
                    <xdr:colOff>1152525</xdr:colOff>
                    <xdr:row>92</xdr:row>
                    <xdr:rowOff>57150</xdr:rowOff>
                  </from>
                  <to>
                    <xdr:col>21</xdr:col>
                    <xdr:colOff>495300</xdr:colOff>
                    <xdr:row>93</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94</xdr:row>
                    <xdr:rowOff>85725</xdr:rowOff>
                  </from>
                  <to>
                    <xdr:col>21</xdr:col>
                    <xdr:colOff>476250</xdr:colOff>
                    <xdr:row>95</xdr:row>
                    <xdr:rowOff>114300</xdr:rowOff>
                  </to>
                </anchor>
              </controlPr>
            </control>
          </mc:Choice>
        </mc:AlternateContent>
        <mc:AlternateContent xmlns:mc="http://schemas.openxmlformats.org/markup-compatibility/2006">
          <mc:Choice Requires="x14">
            <control shapeId="8304" r:id="rId83" name="Check Box 112">
              <controlPr locked="0" defaultSize="0" autoFill="0" autoLine="0" autoPict="0">
                <anchor moveWithCells="1">
                  <from>
                    <xdr:col>20</xdr:col>
                    <xdr:colOff>1162050</xdr:colOff>
                    <xdr:row>88</xdr:row>
                    <xdr:rowOff>38100</xdr:rowOff>
                  </from>
                  <to>
                    <xdr:col>21</xdr:col>
                    <xdr:colOff>504825</xdr:colOff>
                    <xdr:row>89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69"/>
  <sheetViews>
    <sheetView topLeftCell="A88" zoomScale="70" zoomScaleNormal="70" zoomScaleSheetLayoutView="80" workbookViewId="0">
      <selection activeCell="W94" sqref="W94"/>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18.140625" style="2" customWidth="1"/>
    <col min="28" max="28" width="11" style="2"/>
    <col min="29" max="29" width="9.140625" style="2" customWidth="1"/>
    <col min="30" max="30" width="4.140625" style="2" customWidth="1"/>
    <col min="31" max="16384" width="11" style="2"/>
  </cols>
  <sheetData>
    <row r="1" spans="1:30" ht="46.5" x14ac:dyDescent="0.7">
      <c r="A1" s="189" t="s">
        <v>64</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row>
    <row r="2" spans="1:30" ht="14.45" customHeight="1" x14ac:dyDescent="0.2">
      <c r="A2" s="16"/>
      <c r="B2" s="17"/>
      <c r="C2" s="17"/>
      <c r="D2" s="17"/>
      <c r="E2" s="17"/>
      <c r="F2" s="17"/>
      <c r="G2" s="17"/>
      <c r="H2" s="17"/>
      <c r="I2" s="17"/>
      <c r="J2" s="17"/>
      <c r="K2" s="17"/>
      <c r="L2" s="17"/>
      <c r="M2" s="17"/>
      <c r="N2" s="17"/>
      <c r="O2" s="17"/>
      <c r="P2" s="17"/>
      <c r="Q2" s="17"/>
      <c r="R2" s="17"/>
      <c r="S2" s="17"/>
      <c r="T2" s="1"/>
      <c r="U2" s="1"/>
      <c r="V2" s="1"/>
      <c r="W2" s="1"/>
      <c r="X2" s="1"/>
      <c r="Y2" s="1"/>
      <c r="Z2" s="1"/>
      <c r="AA2" s="1"/>
      <c r="AB2" s="1"/>
      <c r="AC2" s="1"/>
      <c r="AD2" s="1"/>
    </row>
    <row r="3" spans="1:30" ht="14.45" customHeight="1" x14ac:dyDescent="0.2">
      <c r="A3" s="16"/>
      <c r="B3" s="17"/>
      <c r="C3" s="17"/>
      <c r="D3" s="17"/>
      <c r="E3" s="17"/>
      <c r="F3" s="17"/>
      <c r="G3" s="17"/>
      <c r="H3" s="17"/>
      <c r="I3" s="17"/>
      <c r="J3" s="17"/>
      <c r="K3" s="17"/>
      <c r="L3" s="17"/>
      <c r="M3" s="17"/>
      <c r="N3" s="17"/>
      <c r="O3" s="17"/>
      <c r="P3" s="17"/>
      <c r="Q3" s="17"/>
      <c r="R3" s="17"/>
      <c r="S3" s="17"/>
      <c r="T3" s="1"/>
      <c r="U3" s="1"/>
      <c r="V3" s="1"/>
      <c r="W3" s="1"/>
      <c r="X3" s="1"/>
      <c r="Y3" s="1"/>
      <c r="Z3" s="1"/>
      <c r="AA3" s="1"/>
      <c r="AB3" s="1"/>
      <c r="AC3" s="1"/>
      <c r="AD3" s="1"/>
    </row>
    <row r="4" spans="1:30" ht="25.9" customHeight="1" x14ac:dyDescent="0.4">
      <c r="A4" s="16"/>
      <c r="B4" s="17"/>
      <c r="C4" s="29" t="s">
        <v>17</v>
      </c>
      <c r="D4" s="17"/>
      <c r="E4" s="17"/>
      <c r="F4" s="17"/>
      <c r="G4" s="17"/>
      <c r="H4" s="18"/>
      <c r="I4" s="19"/>
      <c r="J4" s="19"/>
      <c r="K4" s="19"/>
      <c r="L4" s="27"/>
      <c r="M4" s="59" t="s">
        <v>61</v>
      </c>
      <c r="N4" s="20"/>
      <c r="O4" s="17"/>
      <c r="P4" s="17"/>
      <c r="Q4" s="17"/>
      <c r="R4" s="17"/>
      <c r="S4" s="17"/>
      <c r="T4" s="20"/>
      <c r="U4" s="1"/>
      <c r="V4" s="1"/>
      <c r="W4" s="38"/>
      <c r="X4" s="113" t="s">
        <v>116</v>
      </c>
      <c r="Y4" s="38"/>
      <c r="Z4" s="38"/>
      <c r="AA4" s="43"/>
      <c r="AB4" s="1"/>
      <c r="AC4" s="1"/>
      <c r="AD4" s="1"/>
    </row>
    <row r="5" spans="1:30" x14ac:dyDescent="0.2">
      <c r="A5" s="1"/>
      <c r="B5" s="1"/>
      <c r="C5" s="1"/>
      <c r="D5" s="1"/>
      <c r="E5" s="1"/>
      <c r="F5" s="1"/>
      <c r="G5" s="1"/>
      <c r="H5" s="1"/>
      <c r="I5" s="1"/>
      <c r="J5" s="1"/>
      <c r="K5" s="1"/>
      <c r="L5" s="38"/>
      <c r="M5" s="38"/>
      <c r="N5" s="38"/>
      <c r="O5" s="38"/>
      <c r="P5" s="38"/>
      <c r="Q5" s="38"/>
      <c r="R5" s="1"/>
      <c r="S5" s="1"/>
      <c r="T5" s="1"/>
      <c r="U5" s="1"/>
      <c r="V5" s="1"/>
      <c r="W5" s="43"/>
      <c r="X5" s="43"/>
      <c r="Y5" s="43"/>
      <c r="Z5" s="43"/>
      <c r="AA5" s="43"/>
      <c r="AB5" s="43"/>
      <c r="AC5" s="43"/>
      <c r="AD5" s="1"/>
    </row>
    <row r="6" spans="1:30" ht="14.45" customHeight="1" x14ac:dyDescent="0.25">
      <c r="A6" s="1"/>
      <c r="B6" s="1"/>
      <c r="C6" s="120" t="s">
        <v>1</v>
      </c>
      <c r="D6" s="25"/>
      <c r="E6" s="191" t="s">
        <v>83</v>
      </c>
      <c r="F6" s="192"/>
      <c r="G6" s="192"/>
      <c r="H6" s="193"/>
      <c r="I6" s="26"/>
      <c r="J6" s="14"/>
      <c r="K6" s="61"/>
      <c r="L6" s="84"/>
      <c r="M6" s="43"/>
      <c r="N6" s="84"/>
      <c r="O6" s="84"/>
      <c r="P6" s="84"/>
      <c r="Q6" s="84"/>
      <c r="R6" s="43"/>
      <c r="S6" s="43"/>
      <c r="T6" s="43"/>
      <c r="U6" s="1"/>
      <c r="V6" s="1"/>
      <c r="W6" s="43"/>
      <c r="X6" s="43"/>
      <c r="Y6" s="121"/>
      <c r="Z6" s="121"/>
      <c r="AA6" s="43"/>
      <c r="AB6" s="43"/>
      <c r="AC6" s="43"/>
      <c r="AD6" s="3"/>
    </row>
    <row r="7" spans="1:30" ht="14.45" customHeight="1" x14ac:dyDescent="0.25">
      <c r="A7" s="1"/>
      <c r="B7" s="1"/>
      <c r="C7" s="120" t="s">
        <v>2</v>
      </c>
      <c r="D7" s="25"/>
      <c r="E7" s="407" t="s">
        <v>84</v>
      </c>
      <c r="F7" s="408"/>
      <c r="G7" s="408"/>
      <c r="H7" s="409"/>
      <c r="I7" s="26"/>
      <c r="J7" s="4"/>
      <c r="K7" s="4"/>
      <c r="L7" s="84"/>
      <c r="M7" s="57" t="s">
        <v>65</v>
      </c>
      <c r="N7" s="43"/>
      <c r="O7" s="43"/>
      <c r="P7" s="43"/>
      <c r="Q7" s="43"/>
      <c r="R7" s="43"/>
      <c r="S7" s="43"/>
      <c r="T7" s="43"/>
      <c r="U7" s="1"/>
      <c r="V7" s="1"/>
      <c r="W7" s="43"/>
      <c r="X7" s="38"/>
      <c r="Y7" s="38"/>
      <c r="Z7" s="43"/>
      <c r="AA7" s="127"/>
      <c r="AB7" s="43"/>
      <c r="AC7" s="43"/>
      <c r="AD7" s="3"/>
    </row>
    <row r="8" spans="1:30" ht="14.45" customHeight="1" x14ac:dyDescent="0.25">
      <c r="A8" s="1"/>
      <c r="B8" s="5"/>
      <c r="C8" s="120" t="s">
        <v>3</v>
      </c>
      <c r="D8" s="6"/>
      <c r="E8" s="191" t="s">
        <v>85</v>
      </c>
      <c r="F8" s="192"/>
      <c r="G8" s="192"/>
      <c r="H8" s="193"/>
      <c r="I8" s="26"/>
      <c r="J8" s="4"/>
      <c r="K8" s="4"/>
      <c r="L8" s="122"/>
      <c r="M8" s="410" t="s">
        <v>91</v>
      </c>
      <c r="N8" s="411"/>
      <c r="O8" s="411"/>
      <c r="P8" s="411"/>
      <c r="Q8" s="411"/>
      <c r="R8" s="411"/>
      <c r="S8" s="411"/>
      <c r="T8" s="412"/>
      <c r="U8" s="1"/>
      <c r="V8" s="1"/>
      <c r="W8" s="43"/>
      <c r="X8" s="203" t="s">
        <v>56</v>
      </c>
      <c r="Y8" s="203"/>
      <c r="Z8" s="203"/>
      <c r="AA8" s="137">
        <v>40000000</v>
      </c>
      <c r="AB8" s="43"/>
      <c r="AC8" s="43"/>
      <c r="AD8" s="3"/>
    </row>
    <row r="9" spans="1:30" ht="15.75" x14ac:dyDescent="0.25">
      <c r="A9" s="1"/>
      <c r="B9" s="7"/>
      <c r="C9" s="120" t="s">
        <v>4</v>
      </c>
      <c r="D9" s="6"/>
      <c r="E9" s="191" t="s">
        <v>86</v>
      </c>
      <c r="F9" s="192"/>
      <c r="G9" s="192"/>
      <c r="H9" s="193"/>
      <c r="I9" s="26"/>
      <c r="J9" s="4"/>
      <c r="K9" s="4"/>
      <c r="L9" s="122"/>
      <c r="M9" s="413"/>
      <c r="N9" s="414"/>
      <c r="O9" s="414"/>
      <c r="P9" s="414"/>
      <c r="Q9" s="414"/>
      <c r="R9" s="414"/>
      <c r="S9" s="414"/>
      <c r="T9" s="415"/>
      <c r="U9" s="3"/>
      <c r="V9" s="3"/>
      <c r="W9" s="43"/>
      <c r="X9" s="204" t="s">
        <v>111</v>
      </c>
      <c r="Y9" s="205"/>
      <c r="Z9" s="206"/>
      <c r="AA9" s="146">
        <v>1000</v>
      </c>
      <c r="AB9" s="43"/>
      <c r="AC9" s="3"/>
      <c r="AD9" s="3"/>
    </row>
    <row r="10" spans="1:30" ht="15.75" x14ac:dyDescent="0.25">
      <c r="A10" s="1"/>
      <c r="B10" s="7"/>
      <c r="C10" s="120" t="s">
        <v>67</v>
      </c>
      <c r="D10" s="6"/>
      <c r="E10" s="191" t="s">
        <v>98</v>
      </c>
      <c r="F10" s="192"/>
      <c r="G10" s="192"/>
      <c r="H10" s="193"/>
      <c r="I10" s="26"/>
      <c r="J10" s="4"/>
      <c r="K10" s="4"/>
      <c r="L10" s="122"/>
      <c r="M10" s="413"/>
      <c r="N10" s="414"/>
      <c r="O10" s="414"/>
      <c r="P10" s="414"/>
      <c r="Q10" s="414"/>
      <c r="R10" s="414"/>
      <c r="S10" s="414"/>
      <c r="T10" s="415"/>
      <c r="U10" s="43"/>
      <c r="V10" s="3"/>
      <c r="W10" s="43"/>
      <c r="X10" s="207" t="s">
        <v>72</v>
      </c>
      <c r="Y10" s="208"/>
      <c r="Z10" s="209"/>
      <c r="AA10" s="184">
        <v>2000</v>
      </c>
      <c r="AB10" s="43"/>
      <c r="AC10" s="3"/>
      <c r="AD10" s="3"/>
    </row>
    <row r="11" spans="1:30" ht="15.75" x14ac:dyDescent="0.25">
      <c r="A11" s="1"/>
      <c r="B11" s="7"/>
      <c r="C11" s="138" t="s">
        <v>69</v>
      </c>
      <c r="D11" s="6"/>
      <c r="E11" s="191"/>
      <c r="F11" s="192"/>
      <c r="G11" s="192"/>
      <c r="H11" s="193"/>
      <c r="I11" s="26"/>
      <c r="J11" s="4"/>
      <c r="K11" s="4"/>
      <c r="L11" s="122"/>
      <c r="M11" s="416"/>
      <c r="N11" s="417"/>
      <c r="O11" s="417"/>
      <c r="P11" s="417"/>
      <c r="Q11" s="417"/>
      <c r="R11" s="417"/>
      <c r="S11" s="417"/>
      <c r="T11" s="418"/>
      <c r="U11" s="43"/>
      <c r="V11" s="1"/>
      <c r="W11" s="1"/>
      <c r="X11" s="203" t="s">
        <v>115</v>
      </c>
      <c r="Y11" s="203"/>
      <c r="Z11" s="203"/>
      <c r="AA11" s="134">
        <f>AB94+AA9-AA10</f>
        <v>42501000</v>
      </c>
      <c r="AB11" s="43"/>
      <c r="AC11" s="3"/>
      <c r="AD11" s="3"/>
    </row>
    <row r="12" spans="1:30" ht="15.75" x14ac:dyDescent="0.25">
      <c r="A12" s="1"/>
      <c r="B12" s="7"/>
      <c r="C12" s="120" t="s">
        <v>5</v>
      </c>
      <c r="D12" s="6"/>
      <c r="E12" s="191" t="s">
        <v>87</v>
      </c>
      <c r="F12" s="192"/>
      <c r="G12" s="192"/>
      <c r="H12" s="193"/>
      <c r="I12" s="26"/>
      <c r="J12" s="4"/>
      <c r="K12" s="4"/>
      <c r="L12" s="84"/>
      <c r="M12" s="43"/>
      <c r="N12" s="43"/>
      <c r="O12" s="43"/>
      <c r="P12" s="43"/>
      <c r="Q12" s="43"/>
      <c r="R12" s="43"/>
      <c r="S12" s="43"/>
      <c r="T12" s="43"/>
      <c r="U12" s="88"/>
      <c r="V12" s="1"/>
      <c r="W12" s="1"/>
      <c r="X12" s="203" t="s">
        <v>16</v>
      </c>
      <c r="Y12" s="203"/>
      <c r="Z12" s="203"/>
      <c r="AA12" s="134">
        <f>AA8-AA11</f>
        <v>-2501000</v>
      </c>
      <c r="AB12" s="43"/>
      <c r="AC12" s="3"/>
      <c r="AD12" s="3"/>
    </row>
    <row r="13" spans="1:30" ht="14.45" customHeight="1" x14ac:dyDescent="0.25">
      <c r="A13" s="1"/>
      <c r="B13" s="7"/>
      <c r="C13" s="120" t="s">
        <v>36</v>
      </c>
      <c r="D13" s="6"/>
      <c r="E13" s="191">
        <v>10</v>
      </c>
      <c r="F13" s="192"/>
      <c r="G13" s="192"/>
      <c r="H13" s="193"/>
      <c r="I13" s="26"/>
      <c r="J13" s="4"/>
      <c r="K13" s="4"/>
      <c r="L13" s="84"/>
      <c r="M13" s="52" t="s">
        <v>37</v>
      </c>
      <c r="N13" s="43"/>
      <c r="O13" s="43"/>
      <c r="P13" s="43"/>
      <c r="Q13" s="43"/>
      <c r="R13" s="43"/>
      <c r="S13" s="43"/>
      <c r="T13" s="43"/>
      <c r="U13" s="88"/>
      <c r="V13" s="1"/>
      <c r="W13" s="1"/>
      <c r="X13" s="43"/>
      <c r="Y13" s="43"/>
      <c r="Z13" s="43"/>
      <c r="AA13" s="171"/>
      <c r="AB13" s="1"/>
      <c r="AC13" s="3"/>
      <c r="AD13" s="3"/>
    </row>
    <row r="14" spans="1:30" ht="15.75" customHeight="1" x14ac:dyDescent="0.25">
      <c r="A14" s="1"/>
      <c r="B14" s="7"/>
      <c r="C14" s="120" t="s">
        <v>6</v>
      </c>
      <c r="D14" s="6"/>
      <c r="E14" s="191" t="s">
        <v>87</v>
      </c>
      <c r="F14" s="192"/>
      <c r="G14" s="192"/>
      <c r="H14" s="193"/>
      <c r="I14" s="26"/>
      <c r="J14" s="4"/>
      <c r="K14" s="4"/>
      <c r="L14" s="122"/>
      <c r="M14" s="410" t="s">
        <v>92</v>
      </c>
      <c r="N14" s="411"/>
      <c r="O14" s="411"/>
      <c r="P14" s="411"/>
      <c r="Q14" s="411"/>
      <c r="R14" s="411"/>
      <c r="S14" s="411"/>
      <c r="T14" s="412"/>
      <c r="U14" s="1"/>
      <c r="V14" s="1"/>
      <c r="W14" s="1"/>
      <c r="X14" s="223" t="s">
        <v>68</v>
      </c>
      <c r="Y14" s="223"/>
      <c r="Z14" s="223"/>
      <c r="AA14" s="223"/>
      <c r="AB14" s="1"/>
      <c r="AC14" s="3"/>
      <c r="AD14" s="3"/>
    </row>
    <row r="15" spans="1:30" ht="15.75" x14ac:dyDescent="0.25">
      <c r="A15" s="1"/>
      <c r="B15" s="7"/>
      <c r="C15" s="120" t="s">
        <v>7</v>
      </c>
      <c r="D15" s="6"/>
      <c r="E15" s="191" t="s">
        <v>87</v>
      </c>
      <c r="F15" s="192"/>
      <c r="G15" s="192"/>
      <c r="H15" s="193"/>
      <c r="I15" s="26"/>
      <c r="J15" s="4"/>
      <c r="K15" s="4"/>
      <c r="L15" s="122"/>
      <c r="M15" s="413"/>
      <c r="N15" s="414"/>
      <c r="O15" s="414"/>
      <c r="P15" s="414"/>
      <c r="Q15" s="414"/>
      <c r="R15" s="414"/>
      <c r="S15" s="414"/>
      <c r="T15" s="415"/>
      <c r="U15" s="1"/>
      <c r="V15" s="1"/>
      <c r="W15" s="3"/>
      <c r="X15" s="223"/>
      <c r="Y15" s="223"/>
      <c r="Z15" s="223"/>
      <c r="AA15" s="223"/>
      <c r="AB15" s="1"/>
      <c r="AC15" s="3"/>
      <c r="AD15" s="3"/>
    </row>
    <row r="16" spans="1:30" ht="15.75" x14ac:dyDescent="0.25">
      <c r="A16" s="1"/>
      <c r="B16" s="7"/>
      <c r="C16" s="120" t="s">
        <v>8</v>
      </c>
      <c r="D16" s="6"/>
      <c r="E16" s="191" t="s">
        <v>87</v>
      </c>
      <c r="F16" s="192"/>
      <c r="G16" s="192"/>
      <c r="H16" s="193"/>
      <c r="I16" s="26"/>
      <c r="J16" s="4"/>
      <c r="K16" s="4"/>
      <c r="L16" s="122"/>
      <c r="M16" s="413"/>
      <c r="N16" s="414"/>
      <c r="O16" s="414"/>
      <c r="P16" s="414"/>
      <c r="Q16" s="414"/>
      <c r="R16" s="414"/>
      <c r="S16" s="414"/>
      <c r="T16" s="415"/>
      <c r="U16" s="1"/>
      <c r="V16" s="1"/>
      <c r="W16" s="128"/>
      <c r="X16" s="419" t="s">
        <v>93</v>
      </c>
      <c r="Y16" s="420"/>
      <c r="Z16" s="420"/>
      <c r="AA16" s="421"/>
      <c r="AB16" s="1"/>
      <c r="AC16" s="1"/>
      <c r="AD16" s="1"/>
    </row>
    <row r="17" spans="1:30" ht="14.45" customHeight="1" x14ac:dyDescent="0.25">
      <c r="A17" s="1"/>
      <c r="B17" s="7"/>
      <c r="C17" s="120" t="s">
        <v>9</v>
      </c>
      <c r="D17" s="6"/>
      <c r="E17" s="219" t="s">
        <v>88</v>
      </c>
      <c r="F17" s="192"/>
      <c r="G17" s="192"/>
      <c r="H17" s="193"/>
      <c r="I17" s="26"/>
      <c r="J17" s="4"/>
      <c r="K17" s="4"/>
      <c r="L17" s="122"/>
      <c r="M17" s="416"/>
      <c r="N17" s="417"/>
      <c r="O17" s="417"/>
      <c r="P17" s="417"/>
      <c r="Q17" s="417"/>
      <c r="R17" s="417"/>
      <c r="S17" s="417"/>
      <c r="T17" s="418"/>
      <c r="U17" s="43"/>
      <c r="V17" s="1"/>
      <c r="W17" s="128"/>
      <c r="X17" s="422"/>
      <c r="Y17" s="423"/>
      <c r="Z17" s="423"/>
      <c r="AA17" s="424"/>
      <c r="AB17" s="1"/>
      <c r="AC17" s="1"/>
      <c r="AD17" s="1"/>
    </row>
    <row r="18" spans="1:30" ht="15.75" x14ac:dyDescent="0.25">
      <c r="A18" s="1"/>
      <c r="B18" s="7"/>
      <c r="C18" s="120" t="s">
        <v>10</v>
      </c>
      <c r="D18" s="6"/>
      <c r="E18" s="219" t="s">
        <v>88</v>
      </c>
      <c r="F18" s="192"/>
      <c r="G18" s="192"/>
      <c r="H18" s="193"/>
      <c r="I18" s="26"/>
      <c r="J18" s="4"/>
      <c r="K18" s="4"/>
      <c r="L18" s="84"/>
      <c r="M18" s="43"/>
      <c r="N18" s="43"/>
      <c r="O18" s="43"/>
      <c r="P18" s="43"/>
      <c r="Q18" s="43"/>
      <c r="R18" s="43"/>
      <c r="S18" s="43"/>
      <c r="T18" s="43"/>
      <c r="U18" s="43"/>
      <c r="V18" s="1"/>
      <c r="W18" s="1"/>
      <c r="X18" s="425"/>
      <c r="Y18" s="426"/>
      <c r="Z18" s="426"/>
      <c r="AA18" s="427"/>
      <c r="AB18" s="1"/>
      <c r="AC18" s="1"/>
      <c r="AD18" s="1"/>
    </row>
    <row r="19" spans="1:30" ht="15.75" x14ac:dyDescent="0.25">
      <c r="A19" s="1"/>
      <c r="B19" s="6"/>
      <c r="C19" s="120" t="s">
        <v>11</v>
      </c>
      <c r="D19" s="13"/>
      <c r="E19" s="428" t="s">
        <v>89</v>
      </c>
      <c r="F19" s="220"/>
      <c r="G19" s="220"/>
      <c r="H19" s="220"/>
      <c r="I19" s="26"/>
      <c r="J19" s="4"/>
      <c r="K19" s="4"/>
      <c r="L19" s="84"/>
      <c r="M19" s="43"/>
      <c r="N19" s="43"/>
      <c r="O19" s="43"/>
      <c r="P19" s="43"/>
      <c r="Q19" s="43"/>
      <c r="R19" s="43"/>
      <c r="S19" s="43"/>
      <c r="T19" s="43"/>
      <c r="U19" s="43"/>
      <c r="V19" s="1"/>
      <c r="W19" s="1"/>
      <c r="X19" s="1"/>
      <c r="Y19" s="1"/>
      <c r="Z19" s="1"/>
      <c r="AA19" s="1"/>
      <c r="AB19" s="1"/>
      <c r="AC19" s="1"/>
      <c r="AD19" s="1"/>
    </row>
    <row r="20" spans="1:30" ht="15.75" x14ac:dyDescent="0.25">
      <c r="A20" s="1"/>
      <c r="B20" s="1"/>
      <c r="C20" s="120" t="s">
        <v>12</v>
      </c>
      <c r="D20" s="13"/>
      <c r="E20" s="428" t="s">
        <v>90</v>
      </c>
      <c r="F20" s="220"/>
      <c r="G20" s="220"/>
      <c r="H20" s="220"/>
      <c r="I20" s="26"/>
      <c r="J20" s="15"/>
      <c r="K20" s="15"/>
      <c r="L20" s="84"/>
      <c r="M20" s="84"/>
      <c r="N20" s="84"/>
      <c r="O20" s="84"/>
      <c r="P20" s="84"/>
      <c r="Q20" s="84"/>
      <c r="R20" s="43"/>
      <c r="S20" s="43"/>
      <c r="T20" s="43"/>
      <c r="U20" s="43"/>
      <c r="V20" s="1"/>
      <c r="W20" s="1"/>
      <c r="X20" s="1"/>
      <c r="Y20" s="1"/>
      <c r="Z20" s="1"/>
      <c r="AA20" s="1"/>
      <c r="AB20" s="1"/>
      <c r="AC20" s="1"/>
      <c r="AD20" s="1"/>
    </row>
    <row r="21" spans="1:30" ht="15" x14ac:dyDescent="0.2">
      <c r="A21" s="1"/>
      <c r="B21" s="1"/>
      <c r="C21" s="13"/>
      <c r="D21" s="13"/>
      <c r="E21" s="13"/>
      <c r="F21" s="13"/>
      <c r="G21" s="1"/>
      <c r="H21" s="1"/>
      <c r="I21" s="1"/>
      <c r="J21" s="14"/>
      <c r="K21" s="61"/>
      <c r="L21" s="53"/>
      <c r="M21" s="53"/>
      <c r="N21" s="53"/>
      <c r="O21" s="53"/>
      <c r="P21" s="53"/>
      <c r="Q21" s="53"/>
      <c r="R21" s="43"/>
      <c r="S21" s="43"/>
      <c r="T21" s="43"/>
      <c r="U21" s="43"/>
      <c r="V21" s="1"/>
      <c r="W21" s="1"/>
      <c r="X21" s="1"/>
      <c r="Y21" s="1"/>
      <c r="Z21" s="1"/>
      <c r="AA21" s="1"/>
      <c r="AB21" s="1"/>
      <c r="AC21" s="1"/>
      <c r="AD21" s="1"/>
    </row>
    <row r="22" spans="1:30" ht="14.45" customHeight="1" x14ac:dyDescent="0.2">
      <c r="A22" s="1"/>
      <c r="B22" s="1"/>
      <c r="C22" s="13"/>
      <c r="D22" s="13"/>
      <c r="E22" s="13"/>
      <c r="F22" s="13"/>
      <c r="G22" s="1"/>
      <c r="H22" s="1"/>
      <c r="I22" s="1"/>
      <c r="J22" s="14"/>
      <c r="K22" s="61"/>
      <c r="L22" s="61"/>
      <c r="M22" s="6"/>
      <c r="N22" s="6"/>
      <c r="O22" s="6"/>
      <c r="P22" s="6"/>
      <c r="Q22" s="6"/>
      <c r="R22" s="1"/>
      <c r="S22" s="1"/>
      <c r="T22" s="1"/>
      <c r="U22" s="1"/>
      <c r="V22" s="1"/>
      <c r="W22" s="1"/>
      <c r="X22" s="1"/>
      <c r="Y22" s="1"/>
      <c r="Z22" s="1"/>
      <c r="AA22" s="1"/>
      <c r="AB22" s="1"/>
      <c r="AC22" s="1"/>
      <c r="AD22" s="1"/>
    </row>
    <row r="23" spans="1:30" ht="14.45" customHeight="1" x14ac:dyDescent="0.2">
      <c r="A23" s="1"/>
      <c r="B23" s="1"/>
      <c r="C23" s="13"/>
      <c r="D23" s="13"/>
      <c r="E23" s="13"/>
      <c r="F23" s="13"/>
      <c r="G23" s="1"/>
      <c r="H23" s="1"/>
      <c r="I23" s="1"/>
      <c r="J23" s="14"/>
      <c r="K23" s="61"/>
      <c r="L23" s="61"/>
      <c r="M23" s="6"/>
      <c r="N23" s="6"/>
      <c r="O23" s="6"/>
      <c r="P23" s="6"/>
      <c r="Q23" s="6"/>
      <c r="R23" s="1"/>
      <c r="S23" s="1"/>
      <c r="T23" s="1"/>
      <c r="U23" s="1"/>
      <c r="V23" s="1"/>
      <c r="W23" s="1"/>
      <c r="X23" s="1"/>
      <c r="Y23" s="1"/>
      <c r="Z23" s="1"/>
      <c r="AA23" s="1"/>
      <c r="AB23" s="1"/>
      <c r="AC23" s="1"/>
      <c r="AD23" s="1"/>
    </row>
    <row r="24" spans="1:30" ht="14.45" customHeight="1" x14ac:dyDescent="0.2">
      <c r="A24" s="1"/>
      <c r="B24" s="1"/>
      <c r="C24" s="13"/>
      <c r="D24" s="13"/>
      <c r="E24" s="13"/>
      <c r="F24" s="13"/>
      <c r="G24" s="1"/>
      <c r="H24" s="1"/>
      <c r="I24" s="1"/>
      <c r="J24" s="14"/>
      <c r="K24" s="61"/>
      <c r="L24" s="61"/>
      <c r="M24" s="6"/>
      <c r="N24" s="6"/>
      <c r="O24" s="6"/>
      <c r="P24" s="6"/>
      <c r="Q24" s="6"/>
      <c r="R24" s="1"/>
      <c r="S24" s="1"/>
      <c r="T24" s="1"/>
      <c r="U24" s="1"/>
      <c r="V24" s="1"/>
      <c r="W24" s="1"/>
      <c r="X24" s="1"/>
      <c r="Y24" s="1"/>
      <c r="Z24" s="1"/>
      <c r="AA24" s="1"/>
      <c r="AB24" s="1"/>
      <c r="AC24" s="1"/>
      <c r="AD24" s="1"/>
    </row>
    <row r="25" spans="1:30" ht="19.5" x14ac:dyDescent="0.3">
      <c r="A25" s="38"/>
      <c r="B25" s="38"/>
      <c r="C25" s="86"/>
      <c r="D25" s="87"/>
      <c r="E25" s="85"/>
      <c r="F25" s="85"/>
      <c r="G25" s="85"/>
      <c r="H25" s="85"/>
      <c r="I25" s="1"/>
      <c r="J25" s="14"/>
      <c r="K25" s="61"/>
      <c r="L25" s="61"/>
      <c r="M25" s="221"/>
      <c r="N25" s="222"/>
      <c r="O25" s="222"/>
      <c r="P25" s="222"/>
      <c r="Q25" s="53"/>
      <c r="R25" s="43"/>
      <c r="S25" s="43"/>
      <c r="T25" s="43"/>
      <c r="U25" s="62"/>
      <c r="V25" s="63"/>
      <c r="W25" s="63"/>
      <c r="X25" s="1"/>
      <c r="Y25" s="1"/>
      <c r="Z25" s="1"/>
      <c r="AA25" s="43"/>
      <c r="AB25" s="1"/>
      <c r="AC25" s="1"/>
      <c r="AD25" s="1"/>
    </row>
    <row r="26" spans="1:30" ht="34.9" customHeight="1" x14ac:dyDescent="0.35">
      <c r="A26" s="38"/>
      <c r="B26" s="43"/>
      <c r="C26" s="230" t="s">
        <v>63</v>
      </c>
      <c r="D26" s="230"/>
      <c r="E26" s="230"/>
      <c r="F26" s="230"/>
      <c r="G26" s="230"/>
      <c r="H26" s="230"/>
      <c r="I26" s="230"/>
      <c r="J26" s="230"/>
      <c r="K26" s="54"/>
      <c r="L26" s="54"/>
      <c r="M26" s="231"/>
      <c r="N26" s="232"/>
      <c r="O26" s="232"/>
      <c r="P26" s="232"/>
      <c r="Q26" s="53"/>
      <c r="R26" s="43"/>
      <c r="S26" s="43"/>
      <c r="T26" s="43"/>
      <c r="U26" s="43"/>
      <c r="V26" s="43"/>
      <c r="W26" s="43"/>
      <c r="X26" s="63"/>
      <c r="Y26" s="63"/>
      <c r="Z26" s="63"/>
      <c r="AA26" s="43"/>
      <c r="AB26" s="43"/>
      <c r="AC26" s="43"/>
      <c r="AD26" s="1"/>
    </row>
    <row r="27" spans="1:30" ht="15" customHeight="1" x14ac:dyDescent="0.25">
      <c r="A27" s="1"/>
      <c r="B27" s="43"/>
      <c r="C27" s="43"/>
      <c r="D27" s="91"/>
      <c r="E27" s="233"/>
      <c r="F27" s="233"/>
      <c r="G27" s="233"/>
      <c r="H27" s="58"/>
      <c r="I27" s="58"/>
      <c r="J27" s="58"/>
      <c r="K27" s="89"/>
      <c r="L27" s="89"/>
      <c r="M27" s="104"/>
      <c r="N27" s="105"/>
      <c r="O27" s="105"/>
      <c r="P27" s="105"/>
      <c r="Q27" s="105"/>
      <c r="R27" s="105"/>
      <c r="S27" s="105"/>
      <c r="T27" s="105"/>
      <c r="U27" s="105"/>
      <c r="V27" s="105"/>
      <c r="W27" s="105"/>
      <c r="X27" s="43"/>
      <c r="Y27" s="43"/>
      <c r="Z27" s="43"/>
      <c r="AA27" s="55"/>
      <c r="AB27" s="43"/>
      <c r="AC27" s="43"/>
      <c r="AD27" s="1"/>
    </row>
    <row r="28" spans="1:30" ht="17.25" customHeight="1" x14ac:dyDescent="0.2">
      <c r="A28" s="1"/>
      <c r="B28" s="43"/>
      <c r="C28" s="234" t="s">
        <v>51</v>
      </c>
      <c r="D28" s="234"/>
      <c r="E28" s="131" t="s">
        <v>94</v>
      </c>
      <c r="F28" s="56"/>
      <c r="G28" s="224"/>
      <c r="H28" s="224"/>
      <c r="I28" s="107"/>
      <c r="J28" s="107"/>
      <c r="K28" s="107"/>
      <c r="L28" s="91"/>
      <c r="M28" s="104"/>
      <c r="N28" s="127"/>
      <c r="O28" s="91"/>
      <c r="P28" s="91"/>
      <c r="Q28" s="234" t="s">
        <v>51</v>
      </c>
      <c r="R28" s="234"/>
      <c r="S28" s="131" t="s">
        <v>96</v>
      </c>
      <c r="T28" s="43"/>
      <c r="U28" s="56"/>
      <c r="V28" s="224"/>
      <c r="W28" s="224"/>
      <c r="X28" s="105"/>
      <c r="Y28" s="105"/>
      <c r="Z28" s="56"/>
      <c r="AA28" s="43"/>
      <c r="AB28" s="56"/>
      <c r="AC28" s="43"/>
      <c r="AD28" s="1"/>
    </row>
    <row r="29" spans="1:30" ht="17.25" customHeight="1" x14ac:dyDescent="0.2">
      <c r="A29" s="1"/>
      <c r="B29" s="43"/>
      <c r="C29" s="225" t="s">
        <v>117</v>
      </c>
      <c r="D29" s="225"/>
      <c r="E29" s="131">
        <v>56700000</v>
      </c>
      <c r="F29" s="56"/>
      <c r="G29" s="224"/>
      <c r="H29" s="224"/>
      <c r="I29" s="107"/>
      <c r="J29" s="107"/>
      <c r="K29" s="107"/>
      <c r="L29" s="91"/>
      <c r="M29" s="104"/>
      <c r="N29" s="127"/>
      <c r="O29" s="91"/>
      <c r="P29" s="91"/>
      <c r="Q29" s="226" t="s">
        <v>117</v>
      </c>
      <c r="R29" s="227"/>
      <c r="S29" s="131">
        <v>30950000</v>
      </c>
      <c r="T29" s="43"/>
      <c r="U29" s="56"/>
      <c r="V29" s="170"/>
      <c r="W29" s="170"/>
      <c r="X29" s="105"/>
      <c r="Y29" s="105"/>
      <c r="Z29" s="56"/>
      <c r="AA29" s="43"/>
      <c r="AB29" s="56"/>
      <c r="AC29" s="43"/>
      <c r="AD29" s="1"/>
    </row>
    <row r="30" spans="1:30" ht="15.75" customHeight="1" x14ac:dyDescent="0.2">
      <c r="A30" s="1"/>
      <c r="B30" s="43"/>
      <c r="C30" s="228" t="s">
        <v>119</v>
      </c>
      <c r="D30" s="228"/>
      <c r="E30" s="131">
        <v>30621000</v>
      </c>
      <c r="F30" s="43"/>
      <c r="G30" s="224"/>
      <c r="H30" s="224"/>
      <c r="I30" s="107"/>
      <c r="J30" s="107"/>
      <c r="K30" s="107"/>
      <c r="L30" s="91"/>
      <c r="M30" s="75"/>
      <c r="N30" s="127"/>
      <c r="O30" s="91"/>
      <c r="P30" s="91"/>
      <c r="Q30" s="234" t="s">
        <v>119</v>
      </c>
      <c r="R30" s="234"/>
      <c r="S30" s="131">
        <v>20120000</v>
      </c>
      <c r="T30" s="91"/>
      <c r="U30" s="56"/>
      <c r="V30" s="224"/>
      <c r="W30" s="224"/>
      <c r="X30" s="127"/>
      <c r="Y30" s="43"/>
      <c r="Z30" s="170"/>
      <c r="AA30" s="56"/>
      <c r="AB30" s="56"/>
      <c r="AC30" s="43"/>
      <c r="AD30" s="1"/>
    </row>
    <row r="31" spans="1:30" ht="15.75" customHeight="1" x14ac:dyDescent="0.2">
      <c r="A31" s="1"/>
      <c r="B31" s="43"/>
      <c r="C31" s="225" t="s">
        <v>118</v>
      </c>
      <c r="D31" s="225"/>
      <c r="E31" s="132">
        <v>54495000</v>
      </c>
      <c r="F31" s="43"/>
      <c r="G31" s="170"/>
      <c r="H31" s="170"/>
      <c r="I31" s="107"/>
      <c r="J31" s="107"/>
      <c r="K31" s="107"/>
      <c r="L31" s="91"/>
      <c r="M31" s="75"/>
      <c r="N31" s="127"/>
      <c r="O31" s="91"/>
      <c r="P31" s="91"/>
      <c r="Q31" s="226" t="s">
        <v>118</v>
      </c>
      <c r="R31" s="227"/>
      <c r="S31" s="131">
        <v>30654000</v>
      </c>
      <c r="T31" s="91"/>
      <c r="U31" s="56"/>
      <c r="V31" s="170"/>
      <c r="W31" s="170"/>
      <c r="X31" s="127"/>
      <c r="Y31" s="43"/>
      <c r="Z31" s="170"/>
      <c r="AA31" s="56"/>
      <c r="AB31" s="56"/>
      <c r="AC31" s="43"/>
      <c r="AD31" s="1"/>
    </row>
    <row r="32" spans="1:30" ht="15" customHeight="1" x14ac:dyDescent="0.2">
      <c r="A32" s="1"/>
      <c r="B32" s="1"/>
      <c r="C32" s="228" t="s">
        <v>120</v>
      </c>
      <c r="D32" s="228"/>
      <c r="E32" s="132">
        <v>28765000</v>
      </c>
      <c r="F32" s="82"/>
      <c r="G32" s="237"/>
      <c r="H32" s="237"/>
      <c r="I32" s="108"/>
      <c r="J32" s="108"/>
      <c r="K32" s="108"/>
      <c r="L32" s="91"/>
      <c r="M32" s="75"/>
      <c r="N32" s="127"/>
      <c r="O32" s="91"/>
      <c r="P32" s="91"/>
      <c r="Q32" s="234" t="s">
        <v>120</v>
      </c>
      <c r="R32" s="234"/>
      <c r="S32" s="131">
        <v>19118000</v>
      </c>
      <c r="T32" s="43"/>
      <c r="U32" s="56"/>
      <c r="V32" s="224"/>
      <c r="W32" s="224"/>
      <c r="X32" s="127"/>
      <c r="Y32" s="43"/>
      <c r="Z32" s="43"/>
      <c r="AA32" s="56"/>
      <c r="AB32" s="56"/>
      <c r="AC32" s="43"/>
      <c r="AD32" s="1"/>
    </row>
    <row r="33" spans="1:30" ht="28.5" customHeight="1" x14ac:dyDescent="0.2">
      <c r="A33" s="1"/>
      <c r="B33" s="1"/>
      <c r="C33" s="238" t="s">
        <v>108</v>
      </c>
      <c r="D33" s="238"/>
      <c r="E33" s="133">
        <f>E31-E29</f>
        <v>-2205000</v>
      </c>
      <c r="F33" s="51"/>
      <c r="G33" s="237"/>
      <c r="H33" s="237"/>
      <c r="I33" s="108"/>
      <c r="J33" s="108"/>
      <c r="K33" s="108"/>
      <c r="L33" s="239"/>
      <c r="M33" s="239"/>
      <c r="N33" s="129"/>
      <c r="O33" s="112"/>
      <c r="P33" s="112"/>
      <c r="Q33" s="238" t="s">
        <v>108</v>
      </c>
      <c r="R33" s="238"/>
      <c r="S33" s="134">
        <f>S31-S29</f>
        <v>-296000</v>
      </c>
      <c r="T33" s="43"/>
      <c r="U33" s="43"/>
      <c r="V33" s="239"/>
      <c r="W33" s="239"/>
      <c r="X33" s="127"/>
      <c r="Y33" s="43"/>
      <c r="Z33" s="43"/>
      <c r="AA33" s="111"/>
      <c r="AB33" s="111"/>
      <c r="AC33" s="43"/>
      <c r="AD33" s="1"/>
    </row>
    <row r="34" spans="1:30" ht="15.75" customHeight="1" x14ac:dyDescent="0.2">
      <c r="A34" s="1"/>
      <c r="B34" s="1"/>
      <c r="C34" s="172"/>
      <c r="D34" s="172"/>
      <c r="E34" s="173"/>
      <c r="F34" s="51"/>
      <c r="G34" s="168"/>
      <c r="H34" s="168"/>
      <c r="I34" s="108"/>
      <c r="J34" s="108"/>
      <c r="K34" s="108"/>
      <c r="L34" s="172"/>
      <c r="M34" s="172"/>
      <c r="N34" s="129"/>
      <c r="O34" s="112"/>
      <c r="P34" s="112"/>
      <c r="Q34" s="172"/>
      <c r="R34" s="172"/>
      <c r="S34" s="173"/>
      <c r="T34" s="43"/>
      <c r="U34" s="43"/>
      <c r="V34" s="172"/>
      <c r="W34" s="172"/>
      <c r="X34" s="127"/>
      <c r="Y34" s="43"/>
      <c r="Z34" s="43"/>
      <c r="AA34" s="111"/>
      <c r="AB34" s="111"/>
      <c r="AC34" s="43"/>
      <c r="AD34" s="1"/>
    </row>
    <row r="35" spans="1:30" ht="31.9" customHeight="1" x14ac:dyDescent="0.2">
      <c r="A35" s="1"/>
      <c r="B35" s="1"/>
      <c r="C35" s="244" t="s">
        <v>113</v>
      </c>
      <c r="D35" s="244"/>
      <c r="E35" s="244"/>
      <c r="F35" s="51"/>
      <c r="G35" s="168"/>
      <c r="H35" s="168"/>
      <c r="I35" s="108"/>
      <c r="J35" s="108"/>
      <c r="K35" s="108"/>
      <c r="L35" s="172"/>
      <c r="M35" s="172"/>
      <c r="N35" s="129"/>
      <c r="O35" s="112"/>
      <c r="P35" s="112"/>
      <c r="Q35" s="244" t="s">
        <v>113</v>
      </c>
      <c r="R35" s="244"/>
      <c r="S35" s="244"/>
      <c r="T35" s="51"/>
      <c r="U35" s="43"/>
      <c r="V35" s="172"/>
      <c r="W35" s="172"/>
      <c r="X35" s="127"/>
      <c r="Y35" s="43"/>
      <c r="Z35" s="43"/>
      <c r="AA35" s="111"/>
      <c r="AB35" s="111"/>
      <c r="AC35" s="43"/>
      <c r="AD35" s="1"/>
    </row>
    <row r="36" spans="1:30" ht="15" customHeight="1" x14ac:dyDescent="0.2">
      <c r="A36" s="1"/>
      <c r="B36" s="1"/>
      <c r="C36" s="43"/>
      <c r="D36" s="43"/>
      <c r="E36" s="43"/>
      <c r="F36" s="43"/>
      <c r="G36" s="109"/>
      <c r="H36" s="109"/>
      <c r="I36" s="108"/>
      <c r="J36" s="108"/>
      <c r="K36" s="108"/>
      <c r="L36" s="108"/>
      <c r="M36" s="75"/>
      <c r="N36" s="106"/>
      <c r="O36" s="106"/>
      <c r="P36" s="106"/>
      <c r="Q36" s="43"/>
      <c r="R36" s="43"/>
      <c r="S36" s="43"/>
      <c r="T36" s="43"/>
      <c r="U36" s="108"/>
      <c r="V36" s="108"/>
      <c r="W36" s="108"/>
      <c r="X36" s="129"/>
      <c r="Y36" s="43"/>
      <c r="Z36" s="43"/>
      <c r="AA36" s="64"/>
      <c r="AB36" s="43"/>
      <c r="AC36" s="43"/>
      <c r="AD36" s="1"/>
    </row>
    <row r="37" spans="1:30" ht="15" customHeight="1" x14ac:dyDescent="0.2">
      <c r="A37" s="1"/>
      <c r="B37" s="1"/>
      <c r="C37" s="245" t="s">
        <v>114</v>
      </c>
      <c r="D37" s="245"/>
      <c r="E37" s="246"/>
      <c r="F37" s="235"/>
      <c r="G37" s="38"/>
      <c r="H37" s="109"/>
      <c r="I37" s="108"/>
      <c r="J37" s="108"/>
      <c r="K37" s="108"/>
      <c r="L37" s="108"/>
      <c r="M37" s="75"/>
      <c r="N37" s="106"/>
      <c r="O37" s="106"/>
      <c r="P37" s="106"/>
      <c r="Q37" s="245" t="s">
        <v>114</v>
      </c>
      <c r="R37" s="245"/>
      <c r="S37" s="246"/>
      <c r="T37" s="235"/>
      <c r="U37" s="108"/>
      <c r="V37" s="108"/>
      <c r="W37" s="108"/>
      <c r="X37" s="129"/>
      <c r="Y37" s="43"/>
      <c r="Z37" s="43"/>
      <c r="AA37" s="64"/>
      <c r="AB37" s="43"/>
      <c r="AC37" s="43"/>
      <c r="AD37" s="1"/>
    </row>
    <row r="38" spans="1:30" ht="15" customHeight="1" x14ac:dyDescent="0.2">
      <c r="A38" s="1"/>
      <c r="B38" s="1"/>
      <c r="C38" s="245"/>
      <c r="D38" s="245"/>
      <c r="E38" s="246"/>
      <c r="F38" s="236"/>
      <c r="G38" s="109"/>
      <c r="H38" s="109"/>
      <c r="I38" s="108"/>
      <c r="J38" s="108"/>
      <c r="K38" s="108"/>
      <c r="L38" s="108"/>
      <c r="M38" s="75"/>
      <c r="N38" s="106"/>
      <c r="O38" s="106"/>
      <c r="P38" s="106"/>
      <c r="Q38" s="245"/>
      <c r="R38" s="245"/>
      <c r="S38" s="246"/>
      <c r="T38" s="236"/>
      <c r="U38" s="108"/>
      <c r="V38" s="108"/>
      <c r="W38" s="108"/>
      <c r="X38" s="129"/>
      <c r="Y38" s="43"/>
      <c r="Z38" s="43"/>
      <c r="AA38" s="64"/>
      <c r="AB38" s="43"/>
      <c r="AC38" s="43"/>
      <c r="AD38" s="1"/>
    </row>
    <row r="39" spans="1:30" ht="15" customHeight="1" x14ac:dyDescent="0.25">
      <c r="A39" s="1"/>
      <c r="B39" s="1"/>
      <c r="C39" s="43"/>
      <c r="D39" s="43"/>
      <c r="E39" s="43"/>
      <c r="F39" s="43"/>
      <c r="G39" s="109"/>
      <c r="H39" s="109"/>
      <c r="I39" s="108"/>
      <c r="J39" s="108"/>
      <c r="K39" s="108"/>
      <c r="L39" s="108"/>
      <c r="M39" s="102"/>
      <c r="N39" s="103"/>
      <c r="O39" s="103"/>
      <c r="P39" s="103"/>
      <c r="Q39" s="126"/>
      <c r="R39" s="126"/>
      <c r="S39" s="109"/>
      <c r="T39" s="109"/>
      <c r="U39" s="108"/>
      <c r="V39" s="108"/>
      <c r="W39" s="108"/>
      <c r="X39" s="108"/>
      <c r="Y39" s="75"/>
      <c r="Z39" s="161"/>
      <c r="AA39" s="64"/>
      <c r="AB39" s="1"/>
      <c r="AC39" s="1"/>
      <c r="AD39" s="1"/>
    </row>
    <row r="40" spans="1:30" ht="15" customHeight="1" x14ac:dyDescent="0.25">
      <c r="A40" s="1"/>
      <c r="B40" s="1"/>
      <c r="C40" s="43"/>
      <c r="D40" s="43"/>
      <c r="E40" s="43"/>
      <c r="F40" s="43"/>
      <c r="G40" s="109"/>
      <c r="H40" s="109"/>
      <c r="I40" s="108"/>
      <c r="J40" s="108"/>
      <c r="K40" s="108"/>
      <c r="L40" s="108"/>
      <c r="M40" s="102"/>
      <c r="N40" s="103"/>
      <c r="O40" s="103"/>
      <c r="P40" s="103"/>
      <c r="Q40" s="126"/>
      <c r="R40" s="126"/>
      <c r="S40" s="168"/>
      <c r="T40" s="168"/>
      <c r="U40" s="155"/>
      <c r="V40" s="155"/>
      <c r="W40" s="108"/>
      <c r="X40" s="108"/>
      <c r="Y40" s="75"/>
      <c r="Z40" s="161"/>
      <c r="AA40" s="64"/>
      <c r="AB40" s="1"/>
      <c r="AC40" s="1"/>
      <c r="AD40" s="1"/>
    </row>
    <row r="41" spans="1:30" ht="15" x14ac:dyDescent="0.25">
      <c r="A41" s="1"/>
      <c r="B41" s="43"/>
      <c r="C41" s="43"/>
      <c r="D41" s="43"/>
      <c r="E41" s="43"/>
      <c r="F41" s="43"/>
      <c r="G41" s="109"/>
      <c r="H41" s="109"/>
      <c r="I41" s="109"/>
      <c r="J41" s="109"/>
      <c r="K41" s="109"/>
      <c r="L41" s="109"/>
      <c r="M41" s="102"/>
      <c r="N41" s="103"/>
      <c r="O41" s="103"/>
      <c r="P41" s="103"/>
      <c r="Q41" s="126"/>
      <c r="R41" s="126"/>
      <c r="S41" s="109"/>
      <c r="T41" s="109"/>
      <c r="U41" s="109"/>
      <c r="V41" s="109"/>
      <c r="W41" s="109"/>
      <c r="X41" s="108"/>
      <c r="Y41" s="102"/>
      <c r="Z41" s="161"/>
      <c r="AA41" s="64"/>
      <c r="AB41" s="43"/>
      <c r="AC41" s="43"/>
      <c r="AD41" s="43"/>
    </row>
    <row r="42" spans="1:30" ht="27.75" customHeight="1" x14ac:dyDescent="0.2">
      <c r="A42" s="1"/>
      <c r="B42" s="43"/>
      <c r="C42" s="268" t="s">
        <v>38</v>
      </c>
      <c r="D42" s="268"/>
      <c r="E42" s="276" t="s">
        <v>109</v>
      </c>
      <c r="F42" s="240" t="s">
        <v>55</v>
      </c>
      <c r="G42" s="240" t="s">
        <v>39</v>
      </c>
      <c r="H42" s="242" t="s">
        <v>70</v>
      </c>
      <c r="I42" s="242"/>
      <c r="J42" s="242"/>
      <c r="K42" s="242"/>
      <c r="L42" s="242"/>
      <c r="M42" s="109"/>
      <c r="N42" s="243"/>
      <c r="O42" s="258"/>
      <c r="P42" s="109"/>
      <c r="Q42" s="268" t="s">
        <v>38</v>
      </c>
      <c r="R42" s="268"/>
      <c r="S42" s="276" t="s">
        <v>109</v>
      </c>
      <c r="T42" s="242" t="s">
        <v>55</v>
      </c>
      <c r="U42" s="242" t="s">
        <v>39</v>
      </c>
      <c r="V42" s="242"/>
      <c r="W42" s="270" t="s">
        <v>70</v>
      </c>
      <c r="X42" s="271"/>
      <c r="Y42" s="271"/>
      <c r="Z42" s="272"/>
      <c r="AA42" s="109"/>
      <c r="AB42" s="258"/>
      <c r="AC42" s="258"/>
      <c r="AD42" s="258"/>
    </row>
    <row r="43" spans="1:30" ht="21" customHeight="1" x14ac:dyDescent="0.2">
      <c r="A43" s="1"/>
      <c r="B43" s="43"/>
      <c r="C43" s="268"/>
      <c r="D43" s="268"/>
      <c r="E43" s="277"/>
      <c r="F43" s="241"/>
      <c r="G43" s="241"/>
      <c r="H43" s="242"/>
      <c r="I43" s="242"/>
      <c r="J43" s="242"/>
      <c r="K43" s="242"/>
      <c r="L43" s="242"/>
      <c r="M43" s="109"/>
      <c r="N43" s="243"/>
      <c r="O43" s="258"/>
      <c r="P43" s="109"/>
      <c r="Q43" s="268"/>
      <c r="R43" s="268"/>
      <c r="S43" s="277"/>
      <c r="T43" s="242"/>
      <c r="U43" s="242"/>
      <c r="V43" s="242"/>
      <c r="W43" s="273"/>
      <c r="X43" s="274"/>
      <c r="Y43" s="274"/>
      <c r="Z43" s="275"/>
      <c r="AA43" s="109"/>
      <c r="AB43" s="258"/>
      <c r="AC43" s="258"/>
      <c r="AD43" s="258"/>
    </row>
    <row r="44" spans="1:30" ht="12.75" customHeight="1" x14ac:dyDescent="0.2">
      <c r="A44" s="1"/>
      <c r="B44" s="259">
        <v>1</v>
      </c>
      <c r="C44" s="260" t="s">
        <v>101</v>
      </c>
      <c r="D44" s="247"/>
      <c r="E44" s="261" t="s">
        <v>103</v>
      </c>
      <c r="F44" s="261">
        <v>420</v>
      </c>
      <c r="G44" s="263"/>
      <c r="H44" s="247" t="s">
        <v>106</v>
      </c>
      <c r="I44" s="247"/>
      <c r="J44" s="247"/>
      <c r="K44" s="247"/>
      <c r="L44" s="247"/>
      <c r="M44" s="130"/>
      <c r="N44" s="265"/>
      <c r="O44" s="266"/>
      <c r="P44" s="267">
        <v>1</v>
      </c>
      <c r="Q44" s="247" t="s">
        <v>97</v>
      </c>
      <c r="R44" s="247"/>
      <c r="S44" s="248" t="s">
        <v>103</v>
      </c>
      <c r="T44" s="248">
        <v>500</v>
      </c>
      <c r="U44" s="249"/>
      <c r="V44" s="249"/>
      <c r="W44" s="250" t="s">
        <v>106</v>
      </c>
      <c r="X44" s="251"/>
      <c r="Y44" s="251"/>
      <c r="Z44" s="252"/>
      <c r="AA44" s="130"/>
      <c r="AB44" s="256"/>
      <c r="AC44" s="257"/>
      <c r="AD44" s="257"/>
    </row>
    <row r="45" spans="1:30" ht="12.75" customHeight="1" x14ac:dyDescent="0.2">
      <c r="A45" s="1"/>
      <c r="B45" s="259"/>
      <c r="C45" s="260"/>
      <c r="D45" s="247"/>
      <c r="E45" s="262"/>
      <c r="F45" s="262"/>
      <c r="G45" s="264"/>
      <c r="H45" s="247"/>
      <c r="I45" s="247"/>
      <c r="J45" s="247"/>
      <c r="K45" s="247"/>
      <c r="L45" s="247"/>
      <c r="M45" s="130"/>
      <c r="N45" s="265"/>
      <c r="O45" s="266"/>
      <c r="P45" s="267"/>
      <c r="Q45" s="247"/>
      <c r="R45" s="247"/>
      <c r="S45" s="248"/>
      <c r="T45" s="248"/>
      <c r="U45" s="249"/>
      <c r="V45" s="249"/>
      <c r="W45" s="253"/>
      <c r="X45" s="254"/>
      <c r="Y45" s="254"/>
      <c r="Z45" s="255"/>
      <c r="AA45" s="130"/>
      <c r="AB45" s="257"/>
      <c r="AC45" s="257"/>
      <c r="AD45" s="257"/>
    </row>
    <row r="46" spans="1:30" ht="15" customHeight="1" x14ac:dyDescent="0.2">
      <c r="A46" s="1"/>
      <c r="B46" s="259">
        <v>2</v>
      </c>
      <c r="C46" s="260" t="s">
        <v>95</v>
      </c>
      <c r="D46" s="247"/>
      <c r="E46" s="261" t="s">
        <v>104</v>
      </c>
      <c r="F46" s="261">
        <v>1</v>
      </c>
      <c r="G46" s="263"/>
      <c r="H46" s="247" t="s">
        <v>106</v>
      </c>
      <c r="I46" s="247"/>
      <c r="J46" s="247"/>
      <c r="K46" s="247"/>
      <c r="L46" s="247"/>
      <c r="M46" s="130"/>
      <c r="N46" s="265"/>
      <c r="O46" s="266"/>
      <c r="P46" s="267">
        <v>2</v>
      </c>
      <c r="Q46" s="247" t="s">
        <v>95</v>
      </c>
      <c r="R46" s="247"/>
      <c r="S46" s="248" t="s">
        <v>107</v>
      </c>
      <c r="T46" s="248">
        <v>2</v>
      </c>
      <c r="U46" s="249"/>
      <c r="V46" s="249"/>
      <c r="W46" s="250" t="s">
        <v>106</v>
      </c>
      <c r="X46" s="251"/>
      <c r="Y46" s="251"/>
      <c r="Z46" s="252"/>
      <c r="AA46" s="130"/>
      <c r="AB46" s="256"/>
      <c r="AC46" s="257"/>
      <c r="AD46" s="257"/>
    </row>
    <row r="47" spans="1:30" ht="12.75" customHeight="1" x14ac:dyDescent="0.2">
      <c r="A47" s="1"/>
      <c r="B47" s="259"/>
      <c r="C47" s="260"/>
      <c r="D47" s="247"/>
      <c r="E47" s="262"/>
      <c r="F47" s="262"/>
      <c r="G47" s="264"/>
      <c r="H47" s="247"/>
      <c r="I47" s="247"/>
      <c r="J47" s="247"/>
      <c r="K47" s="247"/>
      <c r="L47" s="247"/>
      <c r="M47" s="130"/>
      <c r="N47" s="265"/>
      <c r="O47" s="266"/>
      <c r="P47" s="267"/>
      <c r="Q47" s="247"/>
      <c r="R47" s="247"/>
      <c r="S47" s="248"/>
      <c r="T47" s="248"/>
      <c r="U47" s="249"/>
      <c r="V47" s="249"/>
      <c r="W47" s="253"/>
      <c r="X47" s="254"/>
      <c r="Y47" s="254"/>
      <c r="Z47" s="255"/>
      <c r="AA47" s="130"/>
      <c r="AB47" s="257"/>
      <c r="AC47" s="257"/>
      <c r="AD47" s="257"/>
    </row>
    <row r="48" spans="1:30" ht="15" customHeight="1" x14ac:dyDescent="0.2">
      <c r="A48" s="1"/>
      <c r="B48" s="259">
        <v>3</v>
      </c>
      <c r="C48" s="260" t="s">
        <v>102</v>
      </c>
      <c r="D48" s="247"/>
      <c r="E48" s="261" t="s">
        <v>105</v>
      </c>
      <c r="F48" s="261">
        <v>0</v>
      </c>
      <c r="G48" s="263"/>
      <c r="H48" s="247" t="s">
        <v>106</v>
      </c>
      <c r="I48" s="247"/>
      <c r="J48" s="247"/>
      <c r="K48" s="247"/>
      <c r="L48" s="247"/>
      <c r="M48" s="130"/>
      <c r="N48" s="265"/>
      <c r="O48" s="266"/>
      <c r="P48" s="281">
        <v>3</v>
      </c>
      <c r="Q48" s="247"/>
      <c r="R48" s="247"/>
      <c r="S48" s="248"/>
      <c r="T48" s="248"/>
      <c r="U48" s="249"/>
      <c r="V48" s="249"/>
      <c r="W48" s="250"/>
      <c r="X48" s="251"/>
      <c r="Y48" s="251"/>
      <c r="Z48" s="252"/>
      <c r="AA48" s="130"/>
      <c r="AB48" s="256"/>
      <c r="AC48" s="257"/>
      <c r="AD48" s="257"/>
    </row>
    <row r="49" spans="1:30" ht="12.75" customHeight="1" x14ac:dyDescent="0.2">
      <c r="A49" s="1"/>
      <c r="B49" s="259"/>
      <c r="C49" s="260"/>
      <c r="D49" s="247"/>
      <c r="E49" s="262"/>
      <c r="F49" s="262"/>
      <c r="G49" s="264"/>
      <c r="H49" s="247"/>
      <c r="I49" s="247"/>
      <c r="J49" s="247"/>
      <c r="K49" s="247"/>
      <c r="L49" s="247"/>
      <c r="M49" s="130"/>
      <c r="N49" s="265"/>
      <c r="O49" s="266"/>
      <c r="P49" s="281"/>
      <c r="Q49" s="247"/>
      <c r="R49" s="247"/>
      <c r="S49" s="248"/>
      <c r="T49" s="248"/>
      <c r="U49" s="249"/>
      <c r="V49" s="249"/>
      <c r="W49" s="253"/>
      <c r="X49" s="254"/>
      <c r="Y49" s="254"/>
      <c r="Z49" s="255"/>
      <c r="AA49" s="130"/>
      <c r="AB49" s="257"/>
      <c r="AC49" s="257"/>
      <c r="AD49" s="257"/>
    </row>
    <row r="50" spans="1:30" ht="15" x14ac:dyDescent="0.2">
      <c r="A50" s="1"/>
      <c r="B50" s="259">
        <v>4</v>
      </c>
      <c r="C50" s="278"/>
      <c r="D50" s="278"/>
      <c r="E50" s="279"/>
      <c r="F50" s="279"/>
      <c r="G50" s="280"/>
      <c r="H50" s="247"/>
      <c r="I50" s="247"/>
      <c r="J50" s="247"/>
      <c r="K50" s="247"/>
      <c r="L50" s="247"/>
      <c r="M50" s="130"/>
      <c r="N50" s="110"/>
      <c r="O50" s="110"/>
      <c r="P50" s="259">
        <v>4</v>
      </c>
      <c r="Q50" s="247"/>
      <c r="R50" s="247"/>
      <c r="S50" s="248"/>
      <c r="T50" s="248"/>
      <c r="U50" s="249"/>
      <c r="V50" s="249"/>
      <c r="W50" s="250"/>
      <c r="X50" s="251"/>
      <c r="Y50" s="251"/>
      <c r="Z50" s="252"/>
      <c r="AA50" s="130"/>
      <c r="AB50" s="1"/>
      <c r="AC50" s="1"/>
      <c r="AD50" s="1"/>
    </row>
    <row r="51" spans="1:30" ht="15" x14ac:dyDescent="0.2">
      <c r="A51" s="1"/>
      <c r="B51" s="259"/>
      <c r="C51" s="278"/>
      <c r="D51" s="278"/>
      <c r="E51" s="279"/>
      <c r="F51" s="279"/>
      <c r="G51" s="280"/>
      <c r="H51" s="247"/>
      <c r="I51" s="247"/>
      <c r="J51" s="247"/>
      <c r="K51" s="247"/>
      <c r="L51" s="247"/>
      <c r="M51" s="130"/>
      <c r="N51" s="110"/>
      <c r="O51" s="110"/>
      <c r="P51" s="259"/>
      <c r="Q51" s="247"/>
      <c r="R51" s="247"/>
      <c r="S51" s="248"/>
      <c r="T51" s="248"/>
      <c r="U51" s="249"/>
      <c r="V51" s="249"/>
      <c r="W51" s="253"/>
      <c r="X51" s="254"/>
      <c r="Y51" s="254"/>
      <c r="Z51" s="255"/>
      <c r="AA51" s="130"/>
      <c r="AB51" s="1"/>
      <c r="AC51" s="1"/>
      <c r="AD51" s="1"/>
    </row>
    <row r="52" spans="1:30" ht="15" x14ac:dyDescent="0.25">
      <c r="A52" s="1"/>
      <c r="B52" s="43"/>
      <c r="C52" s="109"/>
      <c r="D52" s="91"/>
      <c r="E52" s="110"/>
      <c r="F52" s="110"/>
      <c r="G52" s="91"/>
      <c r="H52" s="91"/>
      <c r="I52" s="107"/>
      <c r="J52" s="107"/>
      <c r="K52" s="107"/>
      <c r="L52" s="109"/>
      <c r="M52" s="109"/>
      <c r="N52" s="110"/>
      <c r="O52" s="110"/>
      <c r="P52" s="43"/>
      <c r="Q52" s="43"/>
      <c r="R52" s="109"/>
      <c r="S52" s="109"/>
      <c r="T52" s="110"/>
      <c r="U52" s="110"/>
      <c r="V52" s="110"/>
      <c r="W52" s="83"/>
      <c r="X52" s="38"/>
      <c r="Y52" s="38"/>
      <c r="Z52" s="38"/>
      <c r="AA52" s="110"/>
      <c r="AB52" s="1"/>
      <c r="AC52" s="1"/>
      <c r="AD52" s="1"/>
    </row>
    <row r="53" spans="1:30" ht="15" x14ac:dyDescent="0.25">
      <c r="A53" s="1"/>
      <c r="B53" s="43"/>
      <c r="C53" s="109"/>
      <c r="D53" s="91"/>
      <c r="E53" s="110"/>
      <c r="F53" s="110"/>
      <c r="G53" s="91"/>
      <c r="H53" s="91"/>
      <c r="I53" s="107"/>
      <c r="J53" s="107"/>
      <c r="K53" s="107"/>
      <c r="L53" s="109"/>
      <c r="M53" s="109"/>
      <c r="N53" s="110"/>
      <c r="O53" s="110"/>
      <c r="P53" s="43"/>
      <c r="Q53" s="43"/>
      <c r="R53" s="109"/>
      <c r="S53" s="109"/>
      <c r="T53" s="110"/>
      <c r="U53" s="110"/>
      <c r="V53" s="110"/>
      <c r="W53" s="83"/>
      <c r="X53" s="109"/>
      <c r="Y53" s="109"/>
      <c r="Z53" s="110"/>
      <c r="AA53" s="110"/>
      <c r="AB53" s="1"/>
      <c r="AC53" s="1"/>
      <c r="AD53" s="1"/>
    </row>
    <row r="54" spans="1:30" ht="15" x14ac:dyDescent="0.25">
      <c r="A54" s="1"/>
      <c r="B54" s="43"/>
      <c r="C54" s="109"/>
      <c r="D54" s="91"/>
      <c r="E54" s="110"/>
      <c r="F54" s="110"/>
      <c r="G54" s="91"/>
      <c r="H54" s="91"/>
      <c r="I54" s="107"/>
      <c r="J54" s="107"/>
      <c r="K54" s="107"/>
      <c r="L54" s="109"/>
      <c r="M54" s="109"/>
      <c r="N54" s="110"/>
      <c r="O54" s="110"/>
      <c r="P54" s="43"/>
      <c r="Q54" s="43"/>
      <c r="R54" s="109"/>
      <c r="S54" s="109"/>
      <c r="T54" s="110"/>
      <c r="U54" s="110"/>
      <c r="V54" s="110"/>
      <c r="W54" s="83"/>
      <c r="X54" s="109"/>
      <c r="Y54" s="109"/>
      <c r="Z54" s="110"/>
      <c r="AA54" s="110"/>
      <c r="AB54" s="1"/>
      <c r="AC54" s="1"/>
      <c r="AD54" s="1"/>
    </row>
    <row r="55" spans="1:30" ht="15" x14ac:dyDescent="0.25">
      <c r="A55" s="1"/>
      <c r="B55" s="43"/>
      <c r="C55" s="109"/>
      <c r="D55" s="91"/>
      <c r="E55" s="110"/>
      <c r="F55" s="110"/>
      <c r="G55" s="91"/>
      <c r="H55" s="91"/>
      <c r="I55" s="107"/>
      <c r="J55" s="107"/>
      <c r="K55" s="107"/>
      <c r="L55" s="109"/>
      <c r="M55" s="109"/>
      <c r="N55" s="110"/>
      <c r="O55" s="110"/>
      <c r="P55" s="43"/>
      <c r="Q55" s="43"/>
      <c r="R55" s="109"/>
      <c r="S55" s="109"/>
      <c r="T55" s="110"/>
      <c r="U55" s="110"/>
      <c r="V55" s="110"/>
      <c r="W55" s="83"/>
      <c r="X55" s="109"/>
      <c r="Y55" s="109"/>
      <c r="Z55" s="110"/>
      <c r="AA55" s="110"/>
      <c r="AB55" s="1"/>
      <c r="AC55" s="1"/>
      <c r="AD55" s="1"/>
    </row>
    <row r="56" spans="1:30" ht="15" x14ac:dyDescent="0.25">
      <c r="A56" s="1"/>
      <c r="B56" s="43"/>
      <c r="C56" s="109"/>
      <c r="D56" s="91"/>
      <c r="E56" s="110"/>
      <c r="F56" s="110"/>
      <c r="G56" s="91"/>
      <c r="H56" s="91"/>
      <c r="I56" s="107"/>
      <c r="J56" s="107"/>
      <c r="K56" s="107"/>
      <c r="L56" s="109"/>
      <c r="M56" s="109"/>
      <c r="N56" s="110"/>
      <c r="O56" s="110"/>
      <c r="P56" s="43"/>
      <c r="Q56" s="43"/>
      <c r="R56" s="109"/>
      <c r="S56" s="109"/>
      <c r="T56" s="110"/>
      <c r="U56" s="110"/>
      <c r="V56" s="110"/>
      <c r="W56" s="83"/>
      <c r="X56" s="109"/>
      <c r="Y56" s="109"/>
      <c r="Z56" s="110"/>
      <c r="AA56" s="110"/>
      <c r="AB56" s="1"/>
      <c r="AC56" s="1"/>
      <c r="AD56" s="1"/>
    </row>
    <row r="57" spans="1:30" ht="15" x14ac:dyDescent="0.25">
      <c r="A57" s="1"/>
      <c r="B57" s="43"/>
      <c r="C57" s="90" t="s">
        <v>51</v>
      </c>
      <c r="D57" s="92"/>
      <c r="E57" s="131"/>
      <c r="F57" s="110"/>
      <c r="G57" s="91"/>
      <c r="H57" s="91"/>
      <c r="I57" s="107"/>
      <c r="J57" s="107"/>
      <c r="K57" s="107"/>
      <c r="L57" s="109"/>
      <c r="M57" s="109"/>
      <c r="N57" s="110"/>
      <c r="O57" s="110"/>
      <c r="P57" s="43"/>
      <c r="Q57" s="226" t="s">
        <v>51</v>
      </c>
      <c r="R57" s="227"/>
      <c r="S57" s="131"/>
      <c r="T57" s="110"/>
      <c r="U57" s="110"/>
      <c r="V57" s="110"/>
      <c r="W57" s="83"/>
      <c r="X57" s="109"/>
      <c r="Y57" s="109"/>
      <c r="Z57" s="110"/>
      <c r="AA57" s="110"/>
      <c r="AB57" s="1"/>
      <c r="AC57" s="1"/>
      <c r="AD57" s="1"/>
    </row>
    <row r="58" spans="1:30" ht="15" x14ac:dyDescent="0.25">
      <c r="A58" s="1"/>
      <c r="B58" s="43"/>
      <c r="C58" s="226" t="s">
        <v>117</v>
      </c>
      <c r="D58" s="227"/>
      <c r="E58" s="131"/>
      <c r="F58" s="110"/>
      <c r="G58" s="91"/>
      <c r="H58" s="91"/>
      <c r="I58" s="107"/>
      <c r="J58" s="107"/>
      <c r="K58" s="107"/>
      <c r="L58" s="109"/>
      <c r="M58" s="109"/>
      <c r="N58" s="110"/>
      <c r="O58" s="110"/>
      <c r="P58" s="43"/>
      <c r="Q58" s="226" t="s">
        <v>117</v>
      </c>
      <c r="R58" s="227"/>
      <c r="S58" s="131"/>
      <c r="T58" s="110"/>
      <c r="U58" s="110"/>
      <c r="V58" s="110"/>
      <c r="W58" s="83"/>
      <c r="X58" s="109"/>
      <c r="Y58" s="109"/>
      <c r="Z58" s="110"/>
      <c r="AA58" s="110"/>
      <c r="AB58" s="1"/>
      <c r="AC58" s="1"/>
      <c r="AD58" s="1"/>
    </row>
    <row r="59" spans="1:30" ht="15.75" x14ac:dyDescent="0.25">
      <c r="A59" s="1"/>
      <c r="B59" s="43"/>
      <c r="C59" s="207" t="s">
        <v>119</v>
      </c>
      <c r="D59" s="208"/>
      <c r="E59" s="131"/>
      <c r="F59" s="110"/>
      <c r="G59" s="91"/>
      <c r="H59" s="91"/>
      <c r="I59" s="107"/>
      <c r="J59" s="107"/>
      <c r="K59" s="107"/>
      <c r="L59" s="109"/>
      <c r="M59" s="109"/>
      <c r="N59" s="110"/>
      <c r="O59" s="110"/>
      <c r="P59" s="43"/>
      <c r="Q59" s="226" t="s">
        <v>119</v>
      </c>
      <c r="R59" s="227"/>
      <c r="S59" s="131"/>
      <c r="T59" s="110"/>
      <c r="U59" s="110"/>
      <c r="V59" s="110"/>
      <c r="W59" s="83"/>
      <c r="X59" s="109"/>
      <c r="Y59" s="109"/>
      <c r="Z59" s="110"/>
      <c r="AA59" s="110"/>
      <c r="AB59" s="1"/>
      <c r="AC59" s="1"/>
      <c r="AD59" s="1"/>
    </row>
    <row r="60" spans="1:30" ht="15.75" x14ac:dyDescent="0.25">
      <c r="A60" s="1"/>
      <c r="B60" s="43"/>
      <c r="C60" s="207" t="s">
        <v>118</v>
      </c>
      <c r="D60" s="209"/>
      <c r="E60" s="132"/>
      <c r="F60" s="110"/>
      <c r="G60" s="91"/>
      <c r="H60" s="91"/>
      <c r="I60" s="107"/>
      <c r="J60" s="107"/>
      <c r="K60" s="107"/>
      <c r="L60" s="109"/>
      <c r="M60" s="109"/>
      <c r="N60" s="110"/>
      <c r="O60" s="110"/>
      <c r="P60" s="43"/>
      <c r="Q60" s="226" t="s">
        <v>118</v>
      </c>
      <c r="R60" s="227"/>
      <c r="S60" s="131"/>
      <c r="T60" s="110"/>
      <c r="U60" s="110"/>
      <c r="V60" s="110"/>
      <c r="W60" s="83"/>
      <c r="X60" s="109"/>
      <c r="Y60" s="109"/>
      <c r="Z60" s="110"/>
      <c r="AA60" s="110"/>
      <c r="AB60" s="1"/>
      <c r="AC60" s="1"/>
      <c r="AD60" s="1"/>
    </row>
    <row r="61" spans="1:30" ht="15.75" x14ac:dyDescent="0.25">
      <c r="A61" s="1"/>
      <c r="B61" s="43"/>
      <c r="C61" s="286" t="s">
        <v>120</v>
      </c>
      <c r="D61" s="287"/>
      <c r="E61" s="132"/>
      <c r="F61" s="110"/>
      <c r="G61" s="91"/>
      <c r="H61" s="91"/>
      <c r="I61" s="107"/>
      <c r="J61" s="107"/>
      <c r="K61" s="107"/>
      <c r="L61" s="109"/>
      <c r="M61" s="109"/>
      <c r="N61" s="110"/>
      <c r="O61" s="110"/>
      <c r="P61" s="43"/>
      <c r="Q61" s="226" t="s">
        <v>120</v>
      </c>
      <c r="R61" s="227"/>
      <c r="S61" s="131"/>
      <c r="T61" s="110"/>
      <c r="U61" s="110"/>
      <c r="V61" s="110"/>
      <c r="W61" s="83"/>
      <c r="X61" s="109"/>
      <c r="Y61" s="109"/>
      <c r="Z61" s="110"/>
      <c r="AA61" s="110"/>
      <c r="AB61" s="1"/>
      <c r="AC61" s="1"/>
      <c r="AD61" s="1"/>
    </row>
    <row r="62" spans="1:30" ht="30" customHeight="1" x14ac:dyDescent="0.25">
      <c r="A62" s="1"/>
      <c r="B62" s="43"/>
      <c r="C62" s="238" t="s">
        <v>108</v>
      </c>
      <c r="D62" s="238"/>
      <c r="E62" s="133">
        <f>E60-E58</f>
        <v>0</v>
      </c>
      <c r="F62" s="110"/>
      <c r="G62" s="91"/>
      <c r="H62" s="91"/>
      <c r="I62" s="107"/>
      <c r="J62" s="107"/>
      <c r="K62" s="107"/>
      <c r="L62" s="109"/>
      <c r="M62" s="109"/>
      <c r="N62" s="110"/>
      <c r="O62" s="110"/>
      <c r="P62" s="43"/>
      <c r="Q62" s="238" t="s">
        <v>108</v>
      </c>
      <c r="R62" s="238"/>
      <c r="S62" s="134">
        <f>S60-S58</f>
        <v>0</v>
      </c>
      <c r="T62" s="110"/>
      <c r="U62" s="110"/>
      <c r="V62" s="110"/>
      <c r="W62" s="83"/>
      <c r="X62" s="109"/>
      <c r="Y62" s="109"/>
      <c r="Z62" s="110"/>
      <c r="AA62" s="110"/>
      <c r="AB62" s="1"/>
      <c r="AC62" s="1"/>
      <c r="AD62" s="1"/>
    </row>
    <row r="63" spans="1:30" ht="15" x14ac:dyDescent="0.25">
      <c r="A63" s="1"/>
      <c r="B63" s="43"/>
      <c r="C63" s="109"/>
      <c r="D63" s="91"/>
      <c r="E63" s="110"/>
      <c r="F63" s="110"/>
      <c r="G63" s="91"/>
      <c r="H63" s="91"/>
      <c r="I63" s="107"/>
      <c r="J63" s="107"/>
      <c r="K63" s="107"/>
      <c r="L63" s="109"/>
      <c r="M63" s="109"/>
      <c r="N63" s="110"/>
      <c r="O63" s="110"/>
      <c r="P63" s="43"/>
      <c r="Q63" s="43"/>
      <c r="R63" s="109"/>
      <c r="S63" s="109"/>
      <c r="T63" s="110"/>
      <c r="U63" s="110"/>
      <c r="V63" s="110"/>
      <c r="W63" s="83"/>
      <c r="X63" s="109"/>
      <c r="Y63" s="109"/>
      <c r="Z63" s="110"/>
      <c r="AA63" s="110"/>
      <c r="AB63" s="1"/>
      <c r="AC63" s="1"/>
      <c r="AD63" s="1"/>
    </row>
    <row r="64" spans="1:30" ht="30.6" customHeight="1" x14ac:dyDescent="0.25">
      <c r="A64" s="1"/>
      <c r="B64" s="43"/>
      <c r="C64" s="244" t="s">
        <v>113</v>
      </c>
      <c r="D64" s="244"/>
      <c r="E64" s="244"/>
      <c r="F64" s="51"/>
      <c r="G64" s="91"/>
      <c r="H64" s="91"/>
      <c r="I64" s="107"/>
      <c r="J64" s="107"/>
      <c r="K64" s="107"/>
      <c r="L64" s="109"/>
      <c r="M64" s="109"/>
      <c r="N64" s="110"/>
      <c r="O64" s="110"/>
      <c r="P64" s="43"/>
      <c r="Q64" s="244" t="s">
        <v>113</v>
      </c>
      <c r="R64" s="244"/>
      <c r="S64" s="244"/>
      <c r="T64" s="51"/>
      <c r="U64" s="110"/>
      <c r="V64" s="110"/>
      <c r="W64" s="83"/>
      <c r="X64" s="109"/>
      <c r="Y64" s="109"/>
      <c r="Z64" s="110"/>
      <c r="AA64" s="110"/>
      <c r="AB64" s="1"/>
      <c r="AC64" s="1"/>
      <c r="AD64" s="1"/>
    </row>
    <row r="65" spans="1:30" ht="15" x14ac:dyDescent="0.25">
      <c r="A65" s="1"/>
      <c r="B65" s="43"/>
      <c r="C65" s="43"/>
      <c r="D65" s="43"/>
      <c r="E65" s="43"/>
      <c r="F65" s="43"/>
      <c r="G65" s="91"/>
      <c r="H65" s="91"/>
      <c r="I65" s="107"/>
      <c r="J65" s="107"/>
      <c r="K65" s="107"/>
      <c r="L65" s="109"/>
      <c r="M65" s="109"/>
      <c r="N65" s="110"/>
      <c r="O65" s="110"/>
      <c r="P65" s="43"/>
      <c r="Q65" s="43"/>
      <c r="R65" s="43"/>
      <c r="S65" s="43"/>
      <c r="T65" s="43"/>
      <c r="U65" s="110"/>
      <c r="V65" s="110"/>
      <c r="W65" s="83"/>
      <c r="X65" s="109"/>
      <c r="Y65" s="109"/>
      <c r="Z65" s="110"/>
      <c r="AA65" s="110"/>
      <c r="AB65" s="1"/>
      <c r="AC65" s="1"/>
      <c r="AD65" s="1"/>
    </row>
    <row r="66" spans="1:30" ht="15" customHeight="1" x14ac:dyDescent="0.25">
      <c r="A66" s="1"/>
      <c r="B66" s="43"/>
      <c r="C66" s="245" t="s">
        <v>114</v>
      </c>
      <c r="D66" s="245"/>
      <c r="E66" s="246"/>
      <c r="F66" s="235"/>
      <c r="G66" s="91"/>
      <c r="H66" s="91"/>
      <c r="I66" s="107"/>
      <c r="J66" s="107"/>
      <c r="K66" s="107"/>
      <c r="L66" s="109"/>
      <c r="M66" s="109"/>
      <c r="N66" s="110"/>
      <c r="O66" s="110"/>
      <c r="P66" s="43"/>
      <c r="Q66" s="245" t="s">
        <v>114</v>
      </c>
      <c r="R66" s="245"/>
      <c r="S66" s="246"/>
      <c r="T66" s="235"/>
      <c r="U66" s="110"/>
      <c r="V66" s="110"/>
      <c r="W66" s="83"/>
      <c r="X66" s="109"/>
      <c r="Y66" s="109"/>
      <c r="Z66" s="110"/>
      <c r="AA66" s="110"/>
      <c r="AB66" s="1"/>
      <c r="AC66" s="1"/>
      <c r="AD66" s="1"/>
    </row>
    <row r="67" spans="1:30" ht="15" customHeight="1" x14ac:dyDescent="0.25">
      <c r="A67" s="1"/>
      <c r="B67" s="43"/>
      <c r="C67" s="245"/>
      <c r="D67" s="245"/>
      <c r="E67" s="246"/>
      <c r="F67" s="236"/>
      <c r="G67" s="91"/>
      <c r="H67" s="91"/>
      <c r="I67" s="107"/>
      <c r="J67" s="107"/>
      <c r="K67" s="107"/>
      <c r="L67" s="109"/>
      <c r="M67" s="109"/>
      <c r="N67" s="110"/>
      <c r="O67" s="110"/>
      <c r="P67" s="43"/>
      <c r="Q67" s="245"/>
      <c r="R67" s="245"/>
      <c r="S67" s="246"/>
      <c r="T67" s="236"/>
      <c r="U67" s="110"/>
      <c r="V67" s="110"/>
      <c r="W67" s="83"/>
      <c r="X67" s="109"/>
      <c r="Y67" s="109"/>
      <c r="Z67" s="110"/>
      <c r="AA67" s="110"/>
      <c r="AB67" s="1"/>
      <c r="AC67" s="1"/>
      <c r="AD67" s="1"/>
    </row>
    <row r="68" spans="1:30" ht="15" x14ac:dyDescent="0.25">
      <c r="A68" s="1"/>
      <c r="B68" s="43"/>
      <c r="C68" s="109"/>
      <c r="D68" s="91"/>
      <c r="E68" s="110"/>
      <c r="F68" s="110"/>
      <c r="G68" s="91"/>
      <c r="H68" s="91"/>
      <c r="I68" s="107"/>
      <c r="J68" s="107"/>
      <c r="K68" s="107"/>
      <c r="L68" s="109"/>
      <c r="M68" s="109"/>
      <c r="N68" s="110"/>
      <c r="O68" s="110"/>
      <c r="P68" s="43"/>
      <c r="Q68" s="43"/>
      <c r="R68" s="109"/>
      <c r="S68" s="109"/>
      <c r="T68" s="110"/>
      <c r="U68" s="110"/>
      <c r="V68" s="110"/>
      <c r="W68" s="83"/>
      <c r="X68" s="109"/>
      <c r="Y68" s="109"/>
      <c r="Z68" s="110"/>
      <c r="AA68" s="110"/>
      <c r="AB68" s="1"/>
      <c r="AC68" s="1"/>
      <c r="AD68" s="1"/>
    </row>
    <row r="69" spans="1:30" ht="15" x14ac:dyDescent="0.25">
      <c r="A69" s="1"/>
      <c r="B69" s="43"/>
      <c r="C69" s="109"/>
      <c r="D69" s="91"/>
      <c r="E69" s="110"/>
      <c r="F69" s="110"/>
      <c r="G69" s="91"/>
      <c r="H69" s="91"/>
      <c r="I69" s="107"/>
      <c r="J69" s="107"/>
      <c r="K69" s="107"/>
      <c r="L69" s="109"/>
      <c r="M69" s="109"/>
      <c r="N69" s="110"/>
      <c r="O69" s="110"/>
      <c r="P69" s="43"/>
      <c r="Q69" s="43"/>
      <c r="R69" s="109"/>
      <c r="S69" s="109"/>
      <c r="T69" s="110"/>
      <c r="U69" s="110"/>
      <c r="V69" s="110"/>
      <c r="W69" s="83"/>
      <c r="X69" s="109"/>
      <c r="Y69" s="109"/>
      <c r="Z69" s="110"/>
      <c r="AA69" s="110"/>
      <c r="AB69" s="1"/>
      <c r="AC69" s="1"/>
      <c r="AD69" s="1"/>
    </row>
    <row r="70" spans="1:30" ht="15" x14ac:dyDescent="0.25">
      <c r="A70" s="1"/>
      <c r="B70" s="43"/>
      <c r="C70" s="109"/>
      <c r="D70" s="91"/>
      <c r="E70" s="110"/>
      <c r="F70" s="110"/>
      <c r="G70" s="91"/>
      <c r="H70" s="91"/>
      <c r="I70" s="107"/>
      <c r="J70" s="107"/>
      <c r="K70" s="107"/>
      <c r="L70" s="109"/>
      <c r="M70" s="109"/>
      <c r="N70" s="110"/>
      <c r="O70" s="110"/>
      <c r="P70" s="43"/>
      <c r="Q70" s="43"/>
      <c r="R70" s="109"/>
      <c r="S70" s="109"/>
      <c r="T70" s="110"/>
      <c r="U70" s="110"/>
      <c r="V70" s="110"/>
      <c r="W70" s="83"/>
      <c r="X70" s="109"/>
      <c r="Y70" s="109"/>
      <c r="Z70" s="110"/>
      <c r="AA70" s="110"/>
      <c r="AB70" s="1"/>
      <c r="AC70" s="1"/>
      <c r="AD70" s="1"/>
    </row>
    <row r="71" spans="1:30" ht="15" customHeight="1" x14ac:dyDescent="0.2">
      <c r="A71" s="1"/>
      <c r="B71" s="43"/>
      <c r="C71" s="268" t="s">
        <v>38</v>
      </c>
      <c r="D71" s="268"/>
      <c r="E71" s="242" t="s">
        <v>109</v>
      </c>
      <c r="F71" s="242" t="s">
        <v>55</v>
      </c>
      <c r="G71" s="242" t="s">
        <v>39</v>
      </c>
      <c r="H71" s="242" t="s">
        <v>71</v>
      </c>
      <c r="I71" s="242"/>
      <c r="J71" s="242"/>
      <c r="K71" s="242"/>
      <c r="L71" s="242"/>
      <c r="M71" s="109"/>
      <c r="N71" s="110"/>
      <c r="O71" s="110"/>
      <c r="P71" s="43"/>
      <c r="Q71" s="268" t="s">
        <v>38</v>
      </c>
      <c r="R71" s="268"/>
      <c r="S71" s="242" t="s">
        <v>109</v>
      </c>
      <c r="T71" s="242" t="s">
        <v>55</v>
      </c>
      <c r="U71" s="242" t="s">
        <v>39</v>
      </c>
      <c r="V71" s="242"/>
      <c r="W71" s="270" t="s">
        <v>70</v>
      </c>
      <c r="X71" s="271"/>
      <c r="Y71" s="271"/>
      <c r="Z71" s="272"/>
      <c r="AA71" s="110"/>
      <c r="AB71" s="1"/>
      <c r="AC71" s="1"/>
      <c r="AD71" s="1"/>
    </row>
    <row r="72" spans="1:30" ht="15" customHeight="1" x14ac:dyDescent="0.2">
      <c r="A72" s="1"/>
      <c r="B72" s="43"/>
      <c r="C72" s="268"/>
      <c r="D72" s="268"/>
      <c r="E72" s="242"/>
      <c r="F72" s="242"/>
      <c r="G72" s="242"/>
      <c r="H72" s="242"/>
      <c r="I72" s="242"/>
      <c r="J72" s="242"/>
      <c r="K72" s="242"/>
      <c r="L72" s="242"/>
      <c r="M72" s="109"/>
      <c r="N72" s="110"/>
      <c r="O72" s="110"/>
      <c r="P72" s="43"/>
      <c r="Q72" s="268"/>
      <c r="R72" s="268"/>
      <c r="S72" s="242"/>
      <c r="T72" s="242"/>
      <c r="U72" s="242"/>
      <c r="V72" s="242"/>
      <c r="W72" s="288"/>
      <c r="X72" s="289"/>
      <c r="Y72" s="289"/>
      <c r="Z72" s="290"/>
      <c r="AA72" s="110"/>
      <c r="AB72" s="1"/>
      <c r="AC72" s="1"/>
      <c r="AD72" s="1"/>
    </row>
    <row r="73" spans="1:30" ht="15" x14ac:dyDescent="0.2">
      <c r="A73" s="1"/>
      <c r="B73" s="43"/>
      <c r="C73" s="268"/>
      <c r="D73" s="268"/>
      <c r="E73" s="242"/>
      <c r="F73" s="242"/>
      <c r="G73" s="242"/>
      <c r="H73" s="242"/>
      <c r="I73" s="242"/>
      <c r="J73" s="242"/>
      <c r="K73" s="242"/>
      <c r="L73" s="242"/>
      <c r="M73" s="109"/>
      <c r="N73" s="110"/>
      <c r="O73" s="110"/>
      <c r="P73" s="43"/>
      <c r="Q73" s="268"/>
      <c r="R73" s="268"/>
      <c r="S73" s="242"/>
      <c r="T73" s="242"/>
      <c r="U73" s="242"/>
      <c r="V73" s="242"/>
      <c r="W73" s="273"/>
      <c r="X73" s="274"/>
      <c r="Y73" s="274"/>
      <c r="Z73" s="275"/>
      <c r="AA73" s="110"/>
      <c r="AB73" s="1"/>
      <c r="AC73" s="1"/>
      <c r="AD73" s="1"/>
    </row>
    <row r="74" spans="1:30" ht="15" x14ac:dyDescent="0.2">
      <c r="A74" s="1"/>
      <c r="B74" s="259">
        <v>1</v>
      </c>
      <c r="C74" s="247"/>
      <c r="D74" s="247"/>
      <c r="E74" s="248"/>
      <c r="F74" s="248"/>
      <c r="G74" s="280"/>
      <c r="H74" s="247"/>
      <c r="I74" s="247"/>
      <c r="J74" s="247"/>
      <c r="K74" s="247"/>
      <c r="L74" s="247"/>
      <c r="M74" s="109"/>
      <c r="N74" s="110"/>
      <c r="O74" s="110"/>
      <c r="P74" s="259">
        <v>1</v>
      </c>
      <c r="Q74" s="247"/>
      <c r="R74" s="247"/>
      <c r="S74" s="261"/>
      <c r="T74" s="261"/>
      <c r="U74" s="249"/>
      <c r="V74" s="249"/>
      <c r="W74" s="250"/>
      <c r="X74" s="251"/>
      <c r="Y74" s="251"/>
      <c r="Z74" s="252"/>
      <c r="AA74" s="110"/>
      <c r="AB74" s="1"/>
      <c r="AC74" s="1"/>
      <c r="AD74" s="1"/>
    </row>
    <row r="75" spans="1:30" ht="15" x14ac:dyDescent="0.2">
      <c r="A75" s="1"/>
      <c r="B75" s="259"/>
      <c r="C75" s="247"/>
      <c r="D75" s="247"/>
      <c r="E75" s="248"/>
      <c r="F75" s="248"/>
      <c r="G75" s="280"/>
      <c r="H75" s="247"/>
      <c r="I75" s="247"/>
      <c r="J75" s="247"/>
      <c r="K75" s="247"/>
      <c r="L75" s="247"/>
      <c r="M75" s="109"/>
      <c r="N75" s="110"/>
      <c r="O75" s="110"/>
      <c r="P75" s="259"/>
      <c r="Q75" s="247"/>
      <c r="R75" s="247"/>
      <c r="S75" s="262"/>
      <c r="T75" s="262"/>
      <c r="U75" s="249"/>
      <c r="V75" s="249"/>
      <c r="W75" s="253"/>
      <c r="X75" s="254"/>
      <c r="Y75" s="254"/>
      <c r="Z75" s="255"/>
      <c r="AA75" s="110"/>
      <c r="AB75" s="1"/>
      <c r="AC75" s="1"/>
      <c r="AD75" s="1"/>
    </row>
    <row r="76" spans="1:30" ht="15" x14ac:dyDescent="0.2">
      <c r="A76" s="1"/>
      <c r="B76" s="259">
        <v>2</v>
      </c>
      <c r="C76" s="247"/>
      <c r="D76" s="247"/>
      <c r="E76" s="248"/>
      <c r="F76" s="248"/>
      <c r="G76" s="280"/>
      <c r="H76" s="247"/>
      <c r="I76" s="247"/>
      <c r="J76" s="247"/>
      <c r="K76" s="247"/>
      <c r="L76" s="247"/>
      <c r="M76" s="109"/>
      <c r="N76" s="110"/>
      <c r="O76" s="110"/>
      <c r="P76" s="394">
        <v>2</v>
      </c>
      <c r="Q76" s="247"/>
      <c r="R76" s="247"/>
      <c r="S76" s="261"/>
      <c r="T76" s="261"/>
      <c r="U76" s="249"/>
      <c r="V76" s="249"/>
      <c r="W76" s="250"/>
      <c r="X76" s="251"/>
      <c r="Y76" s="251"/>
      <c r="Z76" s="252"/>
      <c r="AA76" s="110"/>
      <c r="AB76" s="1"/>
      <c r="AC76" s="1"/>
      <c r="AD76" s="1"/>
    </row>
    <row r="77" spans="1:30" ht="15" x14ac:dyDescent="0.2">
      <c r="A77" s="1"/>
      <c r="B77" s="259"/>
      <c r="C77" s="247"/>
      <c r="D77" s="247"/>
      <c r="E77" s="248"/>
      <c r="F77" s="248"/>
      <c r="G77" s="280"/>
      <c r="H77" s="247"/>
      <c r="I77" s="247"/>
      <c r="J77" s="247"/>
      <c r="K77" s="247"/>
      <c r="L77" s="247"/>
      <c r="M77" s="109"/>
      <c r="N77" s="110"/>
      <c r="O77" s="110"/>
      <c r="P77" s="394"/>
      <c r="Q77" s="247"/>
      <c r="R77" s="247"/>
      <c r="S77" s="262"/>
      <c r="T77" s="262"/>
      <c r="U77" s="249"/>
      <c r="V77" s="249"/>
      <c r="W77" s="253"/>
      <c r="X77" s="254"/>
      <c r="Y77" s="254"/>
      <c r="Z77" s="255"/>
      <c r="AA77" s="110"/>
      <c r="AB77" s="1"/>
      <c r="AC77" s="1"/>
      <c r="AD77" s="1"/>
    </row>
    <row r="78" spans="1:30" ht="15" x14ac:dyDescent="0.2">
      <c r="A78" s="1"/>
      <c r="B78" s="259">
        <v>3</v>
      </c>
      <c r="C78" s="247"/>
      <c r="D78" s="247"/>
      <c r="E78" s="248"/>
      <c r="F78" s="248"/>
      <c r="G78" s="280"/>
      <c r="H78" s="247"/>
      <c r="I78" s="247"/>
      <c r="J78" s="247"/>
      <c r="K78" s="247"/>
      <c r="L78" s="247"/>
      <c r="M78" s="109"/>
      <c r="N78" s="110"/>
      <c r="O78" s="110"/>
      <c r="P78" s="259">
        <v>3</v>
      </c>
      <c r="Q78" s="247"/>
      <c r="R78" s="247"/>
      <c r="S78" s="261"/>
      <c r="T78" s="261"/>
      <c r="U78" s="280"/>
      <c r="V78" s="280"/>
      <c r="W78" s="250"/>
      <c r="X78" s="251"/>
      <c r="Y78" s="251"/>
      <c r="Z78" s="252"/>
      <c r="AA78" s="110"/>
      <c r="AB78" s="1"/>
      <c r="AC78" s="1"/>
      <c r="AD78" s="1"/>
    </row>
    <row r="79" spans="1:30" ht="15" x14ac:dyDescent="0.2">
      <c r="A79" s="1"/>
      <c r="B79" s="259"/>
      <c r="C79" s="247"/>
      <c r="D79" s="247"/>
      <c r="E79" s="248"/>
      <c r="F79" s="248"/>
      <c r="G79" s="280"/>
      <c r="H79" s="247"/>
      <c r="I79" s="247"/>
      <c r="J79" s="247"/>
      <c r="K79" s="247"/>
      <c r="L79" s="247"/>
      <c r="M79" s="109"/>
      <c r="N79" s="110"/>
      <c r="O79" s="110"/>
      <c r="P79" s="259"/>
      <c r="Q79" s="247"/>
      <c r="R79" s="247"/>
      <c r="S79" s="262"/>
      <c r="T79" s="262"/>
      <c r="U79" s="280"/>
      <c r="V79" s="280"/>
      <c r="W79" s="253"/>
      <c r="X79" s="254"/>
      <c r="Y79" s="254"/>
      <c r="Z79" s="255"/>
      <c r="AA79" s="110"/>
      <c r="AB79" s="1"/>
      <c r="AC79" s="1"/>
      <c r="AD79" s="1"/>
    </row>
    <row r="80" spans="1:30" ht="15" x14ac:dyDescent="0.2">
      <c r="A80" s="1"/>
      <c r="B80" s="259">
        <v>4</v>
      </c>
      <c r="C80" s="278"/>
      <c r="D80" s="278"/>
      <c r="E80" s="279"/>
      <c r="F80" s="279"/>
      <c r="G80" s="280"/>
      <c r="H80" s="278"/>
      <c r="I80" s="278"/>
      <c r="J80" s="278"/>
      <c r="K80" s="278"/>
      <c r="L80" s="278"/>
      <c r="M80" s="109"/>
      <c r="N80" s="110"/>
      <c r="O80" s="110"/>
      <c r="P80" s="259">
        <v>4</v>
      </c>
      <c r="Q80" s="247"/>
      <c r="R80" s="247"/>
      <c r="S80" s="261"/>
      <c r="T80" s="261"/>
      <c r="U80" s="280"/>
      <c r="V80" s="280"/>
      <c r="W80" s="250"/>
      <c r="X80" s="251"/>
      <c r="Y80" s="251"/>
      <c r="Z80" s="252"/>
      <c r="AA80" s="110"/>
      <c r="AB80" s="1"/>
      <c r="AC80" s="1"/>
      <c r="AD80" s="1"/>
    </row>
    <row r="81" spans="1:34" ht="15" x14ac:dyDescent="0.2">
      <c r="A81" s="1"/>
      <c r="B81" s="259"/>
      <c r="C81" s="278"/>
      <c r="D81" s="278"/>
      <c r="E81" s="279"/>
      <c r="F81" s="279"/>
      <c r="G81" s="280"/>
      <c r="H81" s="278"/>
      <c r="I81" s="278"/>
      <c r="J81" s="278"/>
      <c r="K81" s="278"/>
      <c r="L81" s="278"/>
      <c r="M81" s="109"/>
      <c r="N81" s="110"/>
      <c r="O81" s="110"/>
      <c r="P81" s="259"/>
      <c r="Q81" s="247"/>
      <c r="R81" s="247"/>
      <c r="S81" s="262"/>
      <c r="T81" s="262"/>
      <c r="U81" s="280"/>
      <c r="V81" s="280"/>
      <c r="W81" s="253"/>
      <c r="X81" s="254"/>
      <c r="Y81" s="254"/>
      <c r="Z81" s="255"/>
      <c r="AA81" s="110"/>
      <c r="AB81" s="1"/>
      <c r="AC81" s="1"/>
      <c r="AD81" s="1"/>
    </row>
    <row r="82" spans="1:34" ht="15" x14ac:dyDescent="0.25">
      <c r="A82" s="1"/>
      <c r="B82" s="43"/>
      <c r="C82" s="109"/>
      <c r="D82" s="91"/>
      <c r="E82" s="110"/>
      <c r="F82" s="110"/>
      <c r="G82" s="91"/>
      <c r="H82" s="91"/>
      <c r="I82" s="107"/>
      <c r="J82" s="107"/>
      <c r="K82" s="107"/>
      <c r="L82" s="109"/>
      <c r="M82" s="109"/>
      <c r="N82" s="110"/>
      <c r="O82" s="110"/>
      <c r="P82" s="43"/>
      <c r="Q82" s="43"/>
      <c r="R82" s="109"/>
      <c r="S82" s="109"/>
      <c r="T82" s="110"/>
      <c r="U82" s="110"/>
      <c r="V82" s="110"/>
      <c r="W82" s="83"/>
      <c r="X82" s="38"/>
      <c r="Y82" s="38"/>
      <c r="Z82" s="38"/>
      <c r="AA82" s="110"/>
      <c r="AB82" s="1"/>
      <c r="AC82" s="1"/>
      <c r="AD82" s="1"/>
    </row>
    <row r="83" spans="1:34" ht="15" x14ac:dyDescent="0.25">
      <c r="A83" s="1"/>
      <c r="B83" s="43"/>
      <c r="C83" s="109"/>
      <c r="D83" s="91"/>
      <c r="E83" s="110"/>
      <c r="F83" s="110"/>
      <c r="G83" s="91"/>
      <c r="H83" s="91"/>
      <c r="I83" s="107"/>
      <c r="J83" s="107"/>
      <c r="K83" s="107"/>
      <c r="L83" s="109"/>
      <c r="M83" s="109"/>
      <c r="N83" s="110"/>
      <c r="O83" s="110"/>
      <c r="P83" s="43"/>
      <c r="Q83" s="43"/>
      <c r="R83" s="109"/>
      <c r="S83" s="109"/>
      <c r="T83" s="110"/>
      <c r="U83" s="110"/>
      <c r="V83" s="110"/>
      <c r="W83" s="83"/>
      <c r="X83" s="109"/>
      <c r="Y83" s="109"/>
      <c r="Z83" s="110"/>
      <c r="AA83" s="110"/>
      <c r="AB83" s="1"/>
      <c r="AC83" s="1"/>
      <c r="AD83" s="1"/>
    </row>
    <row r="84" spans="1:34" ht="15" x14ac:dyDescent="0.25">
      <c r="A84" s="1"/>
      <c r="B84" s="43"/>
      <c r="C84" s="91"/>
      <c r="D84" s="91"/>
      <c r="E84" s="110"/>
      <c r="F84" s="110"/>
      <c r="G84" s="91"/>
      <c r="H84" s="91"/>
      <c r="I84" s="107"/>
      <c r="J84" s="107"/>
      <c r="K84" s="107"/>
      <c r="L84" s="109"/>
      <c r="M84" s="109"/>
      <c r="N84" s="110"/>
      <c r="O84" s="110"/>
      <c r="P84" s="43"/>
      <c r="Q84" s="43"/>
      <c r="R84" s="109"/>
      <c r="S84" s="109"/>
      <c r="T84" s="110"/>
      <c r="U84" s="110"/>
      <c r="V84" s="110"/>
      <c r="W84" s="83"/>
      <c r="X84" s="109"/>
      <c r="Y84" s="109"/>
      <c r="Z84" s="110"/>
      <c r="AA84" s="110"/>
      <c r="AB84" s="1"/>
      <c r="AC84" s="1"/>
      <c r="AD84" s="1"/>
    </row>
    <row r="85" spans="1:34" ht="15" x14ac:dyDescent="0.25">
      <c r="A85" s="1"/>
      <c r="B85" s="43"/>
      <c r="C85" s="91"/>
      <c r="D85" s="91"/>
      <c r="E85" s="110"/>
      <c r="F85" s="110"/>
      <c r="G85" s="237"/>
      <c r="H85" s="237"/>
      <c r="I85" s="108"/>
      <c r="J85" s="108"/>
      <c r="K85" s="108"/>
      <c r="L85" s="109"/>
      <c r="M85" s="109"/>
      <c r="N85" s="110"/>
      <c r="O85" s="110"/>
      <c r="P85" s="43"/>
      <c r="Q85" s="43"/>
      <c r="R85" s="109"/>
      <c r="S85" s="109"/>
      <c r="T85" s="110"/>
      <c r="U85" s="110"/>
      <c r="V85" s="110"/>
      <c r="W85" s="83"/>
      <c r="X85" s="109"/>
      <c r="Y85" s="109"/>
      <c r="Z85" s="110"/>
      <c r="AA85" s="110"/>
      <c r="AB85" s="1"/>
      <c r="AC85" s="1"/>
      <c r="AD85" s="1"/>
    </row>
    <row r="86" spans="1:34" ht="15.75" x14ac:dyDescent="0.25">
      <c r="A86" s="1"/>
      <c r="B86" s="43"/>
      <c r="C86" s="112"/>
      <c r="D86" s="112"/>
      <c r="E86" s="111"/>
      <c r="F86" s="43"/>
      <c r="G86" s="237"/>
      <c r="H86" s="237"/>
      <c r="I86" s="108"/>
      <c r="J86" s="108"/>
      <c r="K86" s="108"/>
      <c r="L86" s="108"/>
      <c r="M86" s="81"/>
      <c r="N86" s="54"/>
      <c r="O86" s="54"/>
      <c r="P86" s="161"/>
      <c r="Q86" s="53"/>
      <c r="R86" s="43"/>
      <c r="S86" s="43"/>
      <c r="T86" s="43"/>
      <c r="U86" s="82"/>
      <c r="V86" s="83"/>
      <c r="W86" s="83"/>
      <c r="X86" s="109"/>
      <c r="Y86" s="109"/>
      <c r="Z86" s="110"/>
      <c r="AA86" s="64"/>
      <c r="AB86" s="1"/>
      <c r="AC86" s="1"/>
      <c r="AD86" s="1"/>
    </row>
    <row r="87" spans="1:34" ht="15" x14ac:dyDescent="0.25">
      <c r="A87" s="43"/>
      <c r="B87" s="43"/>
      <c r="C87" s="50"/>
      <c r="D87" s="50"/>
      <c r="E87" s="50"/>
      <c r="F87" s="50"/>
      <c r="G87" s="43"/>
      <c r="H87" s="43"/>
      <c r="I87" s="43"/>
      <c r="J87" s="81"/>
      <c r="K87" s="54"/>
      <c r="L87" s="54"/>
      <c r="M87" s="81"/>
      <c r="N87" s="35"/>
      <c r="O87" s="35"/>
      <c r="P87" s="15"/>
      <c r="Q87" s="53"/>
      <c r="R87" s="43"/>
      <c r="S87" s="43"/>
      <c r="T87" s="43"/>
      <c r="U87" s="43"/>
      <c r="V87" s="56"/>
      <c r="W87" s="74"/>
      <c r="X87" s="83"/>
      <c r="Y87" s="100"/>
      <c r="Z87" s="100"/>
      <c r="AA87" s="43"/>
      <c r="AB87" s="1"/>
      <c r="AC87" s="1"/>
      <c r="AD87" s="1"/>
    </row>
    <row r="88" spans="1:34" ht="13.9" customHeight="1" x14ac:dyDescent="0.2">
      <c r="A88" s="1"/>
      <c r="B88" s="14"/>
      <c r="C88" s="295"/>
      <c r="D88" s="295"/>
      <c r="E88" s="295"/>
      <c r="F88" s="295"/>
      <c r="G88" s="295"/>
      <c r="H88" s="44"/>
      <c r="I88" s="43"/>
      <c r="J88" s="45"/>
      <c r="K88" s="45"/>
      <c r="L88" s="46"/>
      <c r="M88" s="46"/>
      <c r="N88" s="46"/>
      <c r="O88" s="47"/>
      <c r="P88" s="46"/>
      <c r="Q88" s="46"/>
      <c r="R88" s="28"/>
      <c r="S88" s="79"/>
      <c r="T88" s="99"/>
      <c r="U88" s="65"/>
      <c r="V88" s="68"/>
      <c r="W88" s="68"/>
      <c r="X88" s="74"/>
      <c r="Y88" s="43"/>
      <c r="Z88" s="43"/>
      <c r="AA88" s="68"/>
      <c r="AB88" s="68"/>
      <c r="AC88" s="66"/>
      <c r="AD88" s="1"/>
      <c r="AE88" s="151"/>
      <c r="AF88" s="151"/>
      <c r="AG88" s="151"/>
      <c r="AH88" s="151"/>
    </row>
    <row r="89" spans="1:34" ht="13.9" customHeight="1" x14ac:dyDescent="0.25">
      <c r="A89" s="1"/>
      <c r="B89" s="14"/>
      <c r="C89" s="295"/>
      <c r="D89" s="295"/>
      <c r="E89" s="295"/>
      <c r="F89" s="295"/>
      <c r="G89" s="295"/>
      <c r="H89" s="44"/>
      <c r="I89" s="43"/>
      <c r="J89" s="45"/>
      <c r="K89" s="45"/>
      <c r="L89" s="46"/>
      <c r="M89" s="46"/>
      <c r="N89" s="46"/>
      <c r="O89" s="47"/>
      <c r="P89" s="46"/>
      <c r="Q89" s="46"/>
      <c r="R89" s="28"/>
      <c r="S89" s="43"/>
      <c r="T89" s="43"/>
      <c r="U89" s="43"/>
      <c r="V89" s="43"/>
      <c r="W89" s="43"/>
      <c r="X89" s="68"/>
      <c r="Y89" s="68"/>
      <c r="Z89" s="68"/>
      <c r="AA89" s="161"/>
      <c r="AB89" s="161"/>
      <c r="AC89" s="161"/>
      <c r="AD89" s="1"/>
      <c r="AE89" s="151"/>
      <c r="AF89" s="151"/>
      <c r="AG89" s="151"/>
      <c r="AH89" s="151"/>
    </row>
    <row r="90" spans="1:34" ht="19.5" customHeight="1" x14ac:dyDescent="0.25">
      <c r="A90" s="1"/>
      <c r="B90" s="14"/>
      <c r="C90" s="296" t="s">
        <v>57</v>
      </c>
      <c r="D90" s="296"/>
      <c r="E90" s="296"/>
      <c r="F90" s="296"/>
      <c r="G90" s="296"/>
      <c r="H90" s="296"/>
      <c r="I90" s="43"/>
      <c r="J90" s="45"/>
      <c r="K90" s="45"/>
      <c r="L90" s="46"/>
      <c r="M90" s="46"/>
      <c r="N90" s="46"/>
      <c r="O90" s="47"/>
      <c r="P90" s="46"/>
      <c r="Q90" s="46"/>
      <c r="R90" s="96"/>
      <c r="S90" s="298" t="s">
        <v>58</v>
      </c>
      <c r="T90" s="298"/>
      <c r="U90" s="298"/>
      <c r="V90" s="298"/>
      <c r="W90" s="298"/>
      <c r="X90" s="161"/>
      <c r="Y90" s="161"/>
      <c r="Z90" s="161"/>
      <c r="AA90" s="80"/>
      <c r="AB90" s="80"/>
      <c r="AC90" s="80"/>
      <c r="AD90" s="1"/>
      <c r="AE90" s="151"/>
      <c r="AF90" s="151"/>
      <c r="AG90" s="151"/>
      <c r="AH90" s="151"/>
    </row>
    <row r="91" spans="1:34" ht="13.5" customHeight="1" x14ac:dyDescent="0.2">
      <c r="A91" s="1"/>
      <c r="B91" s="14"/>
      <c r="C91" s="297"/>
      <c r="D91" s="297"/>
      <c r="E91" s="297"/>
      <c r="F91" s="297"/>
      <c r="G91" s="297"/>
      <c r="H91" s="297"/>
      <c r="I91" s="43"/>
      <c r="J91" s="45"/>
      <c r="K91" s="45"/>
      <c r="L91" s="46"/>
      <c r="M91" s="46"/>
      <c r="N91" s="123"/>
      <c r="O91" s="47"/>
      <c r="P91" s="46"/>
      <c r="Q91" s="46"/>
      <c r="R91" s="28"/>
      <c r="S91" s="299" t="s">
        <v>110</v>
      </c>
      <c r="T91" s="300"/>
      <c r="U91" s="300"/>
      <c r="V91" s="300"/>
      <c r="W91" s="300"/>
      <c r="X91" s="300"/>
      <c r="Y91" s="300"/>
      <c r="Z91" s="300"/>
      <c r="AA91" s="300"/>
      <c r="AB91" s="300"/>
      <c r="AC91" s="80"/>
      <c r="AD91" s="1"/>
      <c r="AE91" s="151"/>
      <c r="AF91" s="151"/>
      <c r="AG91" s="151"/>
      <c r="AH91" s="151"/>
    </row>
    <row r="92" spans="1:34" ht="13.9" customHeight="1" x14ac:dyDescent="0.2">
      <c r="A92" s="1"/>
      <c r="B92" s="14"/>
      <c r="C92" s="303" t="s">
        <v>40</v>
      </c>
      <c r="D92" s="304"/>
      <c r="E92" s="304"/>
      <c r="F92" s="305"/>
      <c r="G92" s="312" t="s">
        <v>100</v>
      </c>
      <c r="H92" s="313"/>
      <c r="I92" s="313"/>
      <c r="J92" s="313"/>
      <c r="K92" s="313"/>
      <c r="L92" s="314"/>
      <c r="M92" s="46"/>
      <c r="N92" s="46"/>
      <c r="O92" s="47"/>
      <c r="P92" s="46"/>
      <c r="Q92" s="46"/>
      <c r="R92" s="28"/>
      <c r="S92" s="301"/>
      <c r="T92" s="302"/>
      <c r="U92" s="302"/>
      <c r="V92" s="302"/>
      <c r="W92" s="302"/>
      <c r="X92" s="302"/>
      <c r="Y92" s="302"/>
      <c r="Z92" s="302"/>
      <c r="AA92" s="302"/>
      <c r="AB92" s="302"/>
      <c r="AC92" s="80"/>
      <c r="AD92" s="1"/>
      <c r="AE92" s="151"/>
      <c r="AF92" s="151"/>
      <c r="AG92" s="151"/>
      <c r="AH92" s="151"/>
    </row>
    <row r="93" spans="1:34" ht="53.25" customHeight="1" x14ac:dyDescent="0.25">
      <c r="A93" s="1"/>
      <c r="B93" s="14"/>
      <c r="C93" s="306"/>
      <c r="D93" s="307"/>
      <c r="E93" s="307"/>
      <c r="F93" s="308"/>
      <c r="G93" s="315"/>
      <c r="H93" s="316"/>
      <c r="I93" s="316"/>
      <c r="J93" s="316"/>
      <c r="K93" s="316"/>
      <c r="L93" s="317"/>
      <c r="M93" s="46"/>
      <c r="N93" s="46"/>
      <c r="O93" s="47"/>
      <c r="P93" s="46"/>
      <c r="Q93" s="46"/>
      <c r="R93" s="28"/>
      <c r="S93" s="115" t="s">
        <v>48</v>
      </c>
      <c r="T93" s="150" t="s">
        <v>73</v>
      </c>
      <c r="U93" s="117" t="s">
        <v>74</v>
      </c>
      <c r="V93" s="150" t="s">
        <v>75</v>
      </c>
      <c r="W93" s="150" t="s">
        <v>77</v>
      </c>
      <c r="X93" s="116" t="s">
        <v>53</v>
      </c>
      <c r="Y93" s="114" t="s">
        <v>59</v>
      </c>
      <c r="Z93" s="150" t="s">
        <v>49</v>
      </c>
      <c r="AA93" s="150" t="s">
        <v>76</v>
      </c>
      <c r="AB93" s="116" t="s">
        <v>26</v>
      </c>
      <c r="AC93" s="67"/>
      <c r="AD93" s="69"/>
      <c r="AE93" s="152"/>
      <c r="AF93" s="153"/>
      <c r="AG93" s="151"/>
      <c r="AH93" s="151"/>
    </row>
    <row r="94" spans="1:34" ht="13.9" customHeight="1" x14ac:dyDescent="0.25">
      <c r="A94" s="1"/>
      <c r="B94" s="14"/>
      <c r="C94" s="306"/>
      <c r="D94" s="307"/>
      <c r="E94" s="307"/>
      <c r="F94" s="308"/>
      <c r="G94" s="318" t="s">
        <v>42</v>
      </c>
      <c r="H94" s="319"/>
      <c r="I94" s="319"/>
      <c r="J94" s="319"/>
      <c r="K94" s="319"/>
      <c r="L94" s="319"/>
      <c r="M94" s="46"/>
      <c r="N94" s="46"/>
      <c r="O94" s="47"/>
      <c r="P94" s="46"/>
      <c r="Q94" s="46"/>
      <c r="R94" s="28"/>
      <c r="S94" s="167">
        <v>20000000</v>
      </c>
      <c r="T94" s="167">
        <v>150000</v>
      </c>
      <c r="U94" s="124">
        <v>4356000</v>
      </c>
      <c r="V94" s="124">
        <v>316000</v>
      </c>
      <c r="W94" s="185">
        <v>50000</v>
      </c>
      <c r="X94" s="124">
        <v>120000</v>
      </c>
      <c r="Y94" s="124">
        <v>7000000</v>
      </c>
      <c r="Z94" s="124">
        <v>10200000</v>
      </c>
      <c r="AA94" s="124">
        <v>310000</v>
      </c>
      <c r="AB94" s="125">
        <f>S94+T94+U94+V94+W94+X94+Y94+Z94+AA94</f>
        <v>42502000</v>
      </c>
      <c r="AC94" s="39"/>
      <c r="AD94" s="65"/>
      <c r="AE94" s="152"/>
      <c r="AF94" s="154"/>
      <c r="AG94" s="151"/>
      <c r="AH94" s="151"/>
    </row>
    <row r="95" spans="1:34" ht="13.9" customHeight="1" x14ac:dyDescent="0.25">
      <c r="A95" s="1"/>
      <c r="B95" s="14"/>
      <c r="C95" s="306"/>
      <c r="D95" s="307"/>
      <c r="E95" s="307"/>
      <c r="F95" s="308"/>
      <c r="G95" s="320"/>
      <c r="H95" s="320"/>
      <c r="I95" s="320"/>
      <c r="J95" s="320"/>
      <c r="K95" s="320"/>
      <c r="L95" s="320"/>
      <c r="M95" s="46"/>
      <c r="N95" s="46"/>
      <c r="O95" s="47"/>
      <c r="P95" s="46"/>
      <c r="Q95" s="46"/>
      <c r="R95" s="28"/>
      <c r="S95" s="48"/>
      <c r="T95" s="43"/>
      <c r="U95" s="39"/>
      <c r="V95" s="39"/>
      <c r="W95" s="39"/>
      <c r="X95" s="38"/>
      <c r="Y95" s="38"/>
      <c r="Z95" s="38"/>
      <c r="AA95" s="43"/>
      <c r="AB95" s="43"/>
      <c r="AC95" s="72"/>
      <c r="AD95" s="1"/>
      <c r="AE95" s="151"/>
      <c r="AF95" s="151"/>
      <c r="AG95" s="151"/>
      <c r="AH95" s="151"/>
    </row>
    <row r="96" spans="1:34" ht="13.9" customHeight="1" x14ac:dyDescent="0.25">
      <c r="A96" s="1"/>
      <c r="B96" s="14"/>
      <c r="C96" s="309"/>
      <c r="D96" s="310"/>
      <c r="E96" s="310"/>
      <c r="F96" s="311"/>
      <c r="G96" s="321"/>
      <c r="H96" s="321"/>
      <c r="I96" s="321"/>
      <c r="J96" s="321"/>
      <c r="K96" s="321"/>
      <c r="L96" s="320"/>
      <c r="M96" s="46"/>
      <c r="N96" s="46"/>
      <c r="O96" s="47"/>
      <c r="P96" s="46"/>
      <c r="Q96" s="46"/>
      <c r="R96" s="28"/>
      <c r="S96" s="48"/>
      <c r="T96" s="43"/>
      <c r="U96" s="39"/>
      <c r="V96" s="39"/>
      <c r="W96" s="39"/>
      <c r="X96" s="65"/>
      <c r="Y96" s="43"/>
      <c r="Z96" s="39"/>
      <c r="AA96" s="291"/>
      <c r="AB96" s="291"/>
      <c r="AC96" s="72"/>
      <c r="AD96" s="1"/>
      <c r="AE96" s="151"/>
      <c r="AF96" s="151"/>
      <c r="AG96" s="151"/>
      <c r="AH96" s="151"/>
    </row>
    <row r="97" spans="1:30" ht="13.9" customHeight="1" x14ac:dyDescent="0.25">
      <c r="A97" s="1"/>
      <c r="B97" s="14"/>
      <c r="C97" s="303" t="s">
        <v>41</v>
      </c>
      <c r="D97" s="304"/>
      <c r="E97" s="304"/>
      <c r="F97" s="305"/>
      <c r="G97" s="384" t="s">
        <v>66</v>
      </c>
      <c r="H97" s="385"/>
      <c r="I97" s="385"/>
      <c r="J97" s="385"/>
      <c r="K97" s="385"/>
      <c r="L97" s="385"/>
      <c r="M97" s="390" t="s">
        <v>54</v>
      </c>
      <c r="N97" s="392"/>
      <c r="O97" s="47"/>
      <c r="P97" s="46"/>
      <c r="Q97" s="46"/>
      <c r="R97" s="28"/>
      <c r="S97" s="48"/>
      <c r="T97" s="43"/>
      <c r="U97" s="70"/>
      <c r="V97" s="70"/>
      <c r="W97" s="70"/>
      <c r="X97" s="291"/>
      <c r="Y97" s="291"/>
      <c r="Z97" s="39"/>
      <c r="AA97" s="36"/>
      <c r="AB97" s="37"/>
      <c r="AC97" s="72"/>
      <c r="AD97" s="1"/>
    </row>
    <row r="98" spans="1:30" ht="13.9" customHeight="1" x14ac:dyDescent="0.25">
      <c r="A98" s="1"/>
      <c r="B98" s="14"/>
      <c r="C98" s="306"/>
      <c r="D98" s="307"/>
      <c r="E98" s="307"/>
      <c r="F98" s="308"/>
      <c r="G98" s="386"/>
      <c r="H98" s="387"/>
      <c r="I98" s="387"/>
      <c r="J98" s="387"/>
      <c r="K98" s="387"/>
      <c r="L98" s="387"/>
      <c r="M98" s="391"/>
      <c r="N98" s="294"/>
      <c r="O98" s="47"/>
      <c r="P98" s="46"/>
      <c r="Q98" s="46"/>
      <c r="R98" s="28"/>
      <c r="S98" s="48"/>
      <c r="T98" s="43"/>
      <c r="U98" s="70"/>
      <c r="V98" s="70"/>
      <c r="W98" s="70"/>
      <c r="X98" s="70"/>
      <c r="Y98" s="70"/>
      <c r="Z98" s="39"/>
      <c r="AA98" s="36"/>
      <c r="AB98" s="37"/>
      <c r="AC98" s="72"/>
      <c r="AD98" s="1"/>
    </row>
    <row r="99" spans="1:30" ht="13.9" customHeight="1" x14ac:dyDescent="0.25">
      <c r="A99" s="1"/>
      <c r="B99" s="14"/>
      <c r="C99" s="306"/>
      <c r="D99" s="307"/>
      <c r="E99" s="307"/>
      <c r="F99" s="308"/>
      <c r="G99" s="386"/>
      <c r="H99" s="387"/>
      <c r="I99" s="387"/>
      <c r="J99" s="387"/>
      <c r="K99" s="387"/>
      <c r="L99" s="387"/>
      <c r="M99" s="391"/>
      <c r="N99" s="393"/>
      <c r="O99" s="47"/>
      <c r="P99" s="46"/>
      <c r="Q99" s="46"/>
      <c r="R99" s="28"/>
      <c r="S99" s="48"/>
      <c r="T99" s="43"/>
      <c r="U99" s="70"/>
      <c r="V99" s="70"/>
      <c r="W99" s="70"/>
      <c r="X99" s="70"/>
      <c r="Y99" s="70"/>
      <c r="Z99" s="39"/>
      <c r="AA99" s="36"/>
      <c r="AB99" s="37"/>
      <c r="AC99" s="72"/>
      <c r="AD99" s="1"/>
    </row>
    <row r="100" spans="1:30" ht="13.9" customHeight="1" x14ac:dyDescent="0.25">
      <c r="A100" s="1"/>
      <c r="B100" s="14"/>
      <c r="C100" s="306"/>
      <c r="D100" s="307"/>
      <c r="E100" s="307"/>
      <c r="F100" s="308"/>
      <c r="G100" s="386"/>
      <c r="H100" s="387"/>
      <c r="I100" s="387"/>
      <c r="J100" s="387"/>
      <c r="K100" s="387"/>
      <c r="L100" s="387"/>
      <c r="M100" s="391"/>
      <c r="N100" s="292">
        <v>10</v>
      </c>
      <c r="O100" s="47"/>
      <c r="P100" s="60"/>
      <c r="Q100" s="46"/>
      <c r="R100" s="28"/>
      <c r="S100" s="48"/>
      <c r="T100" s="43"/>
      <c r="U100" s="70"/>
      <c r="V100" s="70"/>
      <c r="W100" s="70"/>
      <c r="X100" s="70"/>
      <c r="Y100" s="70"/>
      <c r="Z100" s="39"/>
      <c r="AA100" s="36"/>
      <c r="AB100" s="37"/>
      <c r="AC100" s="72"/>
      <c r="AD100" s="38"/>
    </row>
    <row r="101" spans="1:30" ht="13.9" customHeight="1" x14ac:dyDescent="0.25">
      <c r="A101" s="1"/>
      <c r="B101" s="14"/>
      <c r="C101" s="306"/>
      <c r="D101" s="307"/>
      <c r="E101" s="307"/>
      <c r="F101" s="308"/>
      <c r="G101" s="386"/>
      <c r="H101" s="387"/>
      <c r="I101" s="387"/>
      <c r="J101" s="387"/>
      <c r="K101" s="387"/>
      <c r="L101" s="387"/>
      <c r="M101" s="391"/>
      <c r="N101" s="292"/>
      <c r="O101" s="46"/>
      <c r="P101" s="47"/>
      <c r="Q101" s="28"/>
      <c r="R101" s="48"/>
      <c r="S101" s="3"/>
      <c r="T101" s="70"/>
      <c r="U101" s="70"/>
      <c r="V101" s="70"/>
      <c r="W101" s="70"/>
      <c r="X101" s="70"/>
      <c r="Y101" s="70"/>
      <c r="Z101" s="39"/>
      <c r="AA101" s="37"/>
      <c r="AB101" s="72"/>
      <c r="AC101" s="43"/>
      <c r="AD101" s="38"/>
    </row>
    <row r="102" spans="1:30" ht="14.25" customHeight="1" x14ac:dyDescent="0.25">
      <c r="A102" s="1"/>
      <c r="B102" s="14"/>
      <c r="C102" s="306"/>
      <c r="D102" s="307"/>
      <c r="E102" s="307"/>
      <c r="F102" s="308"/>
      <c r="G102" s="386"/>
      <c r="H102" s="387"/>
      <c r="I102" s="387"/>
      <c r="J102" s="387"/>
      <c r="K102" s="387"/>
      <c r="L102" s="387"/>
      <c r="M102" s="391"/>
      <c r="N102" s="293"/>
      <c r="O102" s="46"/>
      <c r="P102" s="47"/>
      <c r="Q102" s="28"/>
      <c r="R102" s="48"/>
      <c r="S102" s="3"/>
      <c r="T102" s="70"/>
      <c r="U102" s="70"/>
      <c r="V102" s="70"/>
      <c r="W102" s="70"/>
      <c r="X102" s="70"/>
      <c r="Y102" s="39"/>
      <c r="Z102" s="36"/>
      <c r="AA102" s="37"/>
      <c r="AB102" s="72"/>
      <c r="AC102" s="43"/>
      <c r="AD102" s="38"/>
    </row>
    <row r="103" spans="1:30" ht="24.75" customHeight="1" x14ac:dyDescent="0.25">
      <c r="A103" s="1"/>
      <c r="B103" s="14"/>
      <c r="C103" s="309"/>
      <c r="D103" s="310"/>
      <c r="E103" s="310"/>
      <c r="F103" s="311"/>
      <c r="G103" s="388"/>
      <c r="H103" s="389"/>
      <c r="I103" s="389"/>
      <c r="J103" s="389"/>
      <c r="K103" s="389"/>
      <c r="L103" s="389"/>
      <c r="M103" s="391"/>
      <c r="N103" s="294"/>
      <c r="O103" s="46"/>
      <c r="P103" s="47"/>
      <c r="Q103" s="28"/>
      <c r="R103" s="48"/>
      <c r="S103" s="3"/>
      <c r="T103" s="70"/>
      <c r="U103" s="70"/>
      <c r="V103" s="70"/>
      <c r="W103" s="70"/>
      <c r="X103" s="70"/>
      <c r="Y103" s="39"/>
      <c r="Z103" s="36"/>
      <c r="AA103" s="37"/>
      <c r="AB103" s="72"/>
      <c r="AC103" s="43"/>
      <c r="AD103" s="38"/>
    </row>
    <row r="104" spans="1:30" ht="13.9" customHeight="1" x14ac:dyDescent="0.25">
      <c r="A104" s="1"/>
      <c r="B104" s="14"/>
      <c r="C104" s="355" t="s">
        <v>62</v>
      </c>
      <c r="D104" s="356"/>
      <c r="E104" s="356"/>
      <c r="F104" s="357"/>
      <c r="G104" s="364" t="s">
        <v>60</v>
      </c>
      <c r="H104" s="365"/>
      <c r="I104" s="365"/>
      <c r="J104" s="365"/>
      <c r="K104" s="365"/>
      <c r="L104" s="365"/>
      <c r="M104" s="372" t="s">
        <v>45</v>
      </c>
      <c r="N104" s="373"/>
      <c r="O104" s="372" t="s">
        <v>46</v>
      </c>
      <c r="P104" s="373"/>
      <c r="Q104" s="376"/>
      <c r="R104" s="28"/>
      <c r="S104" s="48"/>
      <c r="T104" s="43"/>
      <c r="U104" s="70"/>
      <c r="V104" s="70"/>
      <c r="W104" s="70"/>
      <c r="X104" s="70"/>
      <c r="Y104" s="39"/>
      <c r="Z104" s="36"/>
      <c r="AA104" s="36"/>
      <c r="AB104" s="37"/>
      <c r="AC104" s="72"/>
      <c r="AD104" s="38"/>
    </row>
    <row r="105" spans="1:30" ht="13.9" customHeight="1" x14ac:dyDescent="0.25">
      <c r="A105" s="1"/>
      <c r="B105" s="14"/>
      <c r="C105" s="358"/>
      <c r="D105" s="359"/>
      <c r="E105" s="359"/>
      <c r="F105" s="360"/>
      <c r="G105" s="366"/>
      <c r="H105" s="367"/>
      <c r="I105" s="367"/>
      <c r="J105" s="367"/>
      <c r="K105" s="367"/>
      <c r="L105" s="367"/>
      <c r="M105" s="374"/>
      <c r="N105" s="375"/>
      <c r="O105" s="374"/>
      <c r="P105" s="375"/>
      <c r="Q105" s="377"/>
      <c r="R105" s="28"/>
      <c r="S105" s="48"/>
      <c r="T105" s="43"/>
      <c r="U105" s="70"/>
      <c r="V105" s="70"/>
      <c r="W105" s="70"/>
      <c r="X105" s="70"/>
      <c r="Y105" s="70"/>
      <c r="Z105" s="39"/>
      <c r="AA105" s="56"/>
      <c r="AB105" s="43"/>
      <c r="AC105" s="72"/>
      <c r="AD105" s="1"/>
    </row>
    <row r="106" spans="1:30" ht="46.5" customHeight="1" x14ac:dyDescent="0.2">
      <c r="A106" s="1"/>
      <c r="B106" s="14"/>
      <c r="C106" s="358"/>
      <c r="D106" s="359"/>
      <c r="E106" s="359"/>
      <c r="F106" s="360"/>
      <c r="G106" s="366"/>
      <c r="H106" s="367"/>
      <c r="I106" s="367"/>
      <c r="J106" s="367"/>
      <c r="K106" s="367"/>
      <c r="L106" s="367"/>
      <c r="M106" s="374"/>
      <c r="N106" s="375"/>
      <c r="O106" s="374"/>
      <c r="P106" s="375"/>
      <c r="Q106" s="377"/>
      <c r="R106" s="28"/>
      <c r="S106" s="48"/>
      <c r="T106" s="43"/>
      <c r="U106" s="70"/>
      <c r="V106" s="70"/>
      <c r="W106" s="70"/>
      <c r="X106" s="70"/>
      <c r="Y106" s="70"/>
      <c r="Z106" s="56"/>
      <c r="AA106" s="69"/>
      <c r="AB106" s="71"/>
      <c r="AC106" s="66"/>
      <c r="AD106" s="1"/>
    </row>
    <row r="107" spans="1:30" ht="13.9" customHeight="1" x14ac:dyDescent="0.25">
      <c r="A107" s="1"/>
      <c r="B107" s="14"/>
      <c r="C107" s="358"/>
      <c r="D107" s="359"/>
      <c r="E107" s="359"/>
      <c r="F107" s="360"/>
      <c r="G107" s="366"/>
      <c r="H107" s="367"/>
      <c r="I107" s="367"/>
      <c r="J107" s="367"/>
      <c r="K107" s="367"/>
      <c r="L107" s="367"/>
      <c r="M107" s="118" t="s">
        <v>43</v>
      </c>
      <c r="N107" s="169">
        <v>1</v>
      </c>
      <c r="O107" s="119" t="s">
        <v>43</v>
      </c>
      <c r="P107" s="95"/>
      <c r="Q107" s="145"/>
      <c r="R107" s="28"/>
      <c r="S107" s="48"/>
      <c r="T107" s="43"/>
      <c r="U107" s="160"/>
      <c r="V107" s="161"/>
      <c r="W107" s="161"/>
      <c r="X107" s="70"/>
      <c r="Y107" s="70"/>
      <c r="Z107" s="69"/>
      <c r="AA107" s="161"/>
      <c r="AB107" s="161"/>
      <c r="AC107" s="161"/>
      <c r="AD107" s="1"/>
    </row>
    <row r="108" spans="1:30" ht="13.9" customHeight="1" x14ac:dyDescent="0.25">
      <c r="A108" s="1"/>
      <c r="B108" s="49"/>
      <c r="C108" s="358"/>
      <c r="D108" s="359"/>
      <c r="E108" s="359"/>
      <c r="F108" s="360"/>
      <c r="G108" s="366"/>
      <c r="H108" s="367"/>
      <c r="I108" s="367"/>
      <c r="J108" s="367"/>
      <c r="K108" s="367"/>
      <c r="L108" s="367"/>
      <c r="M108" s="93"/>
      <c r="N108" s="139"/>
      <c r="O108" s="140"/>
      <c r="P108" s="94"/>
      <c r="Q108" s="141"/>
      <c r="R108" s="28"/>
      <c r="S108" s="48"/>
      <c r="T108" s="43"/>
      <c r="U108" s="162"/>
      <c r="V108" s="163"/>
      <c r="W108" s="163"/>
      <c r="X108" s="161"/>
      <c r="Y108" s="161"/>
      <c r="Z108" s="161"/>
      <c r="AA108" s="163"/>
      <c r="AB108" s="163"/>
      <c r="AC108" s="163"/>
      <c r="AD108" s="1"/>
    </row>
    <row r="109" spans="1:30" ht="13.9" customHeight="1" x14ac:dyDescent="0.2">
      <c r="A109" s="1"/>
      <c r="B109" s="49"/>
      <c r="C109" s="358"/>
      <c r="D109" s="359"/>
      <c r="E109" s="359"/>
      <c r="F109" s="360"/>
      <c r="G109" s="366"/>
      <c r="H109" s="367"/>
      <c r="I109" s="367"/>
      <c r="J109" s="367"/>
      <c r="K109" s="367"/>
      <c r="L109" s="368"/>
      <c r="M109" s="378" t="s">
        <v>44</v>
      </c>
      <c r="N109" s="143">
        <v>8053</v>
      </c>
      <c r="O109" s="380" t="s">
        <v>47</v>
      </c>
      <c r="P109" s="381"/>
      <c r="Q109" s="144"/>
      <c r="R109" s="28"/>
      <c r="S109" s="48"/>
      <c r="T109" s="43"/>
      <c r="U109" s="159"/>
      <c r="V109" s="164"/>
      <c r="W109" s="164"/>
      <c r="X109" s="163"/>
      <c r="Y109" s="163"/>
      <c r="Z109" s="163"/>
      <c r="AA109" s="164"/>
      <c r="AB109" s="164"/>
      <c r="AC109" s="164"/>
      <c r="AD109" s="1"/>
    </row>
    <row r="110" spans="1:30" ht="35.25" customHeight="1" x14ac:dyDescent="0.2">
      <c r="A110" s="1"/>
      <c r="B110" s="49"/>
      <c r="C110" s="361"/>
      <c r="D110" s="362"/>
      <c r="E110" s="362"/>
      <c r="F110" s="363"/>
      <c r="G110" s="369"/>
      <c r="H110" s="370"/>
      <c r="I110" s="370"/>
      <c r="J110" s="370"/>
      <c r="K110" s="370"/>
      <c r="L110" s="371"/>
      <c r="M110" s="379"/>
      <c r="N110" s="136"/>
      <c r="O110" s="382"/>
      <c r="P110" s="383"/>
      <c r="Q110" s="142"/>
      <c r="R110" s="28"/>
      <c r="S110" s="48"/>
      <c r="T110" s="43"/>
      <c r="U110" s="164"/>
      <c r="V110" s="164"/>
      <c r="W110" s="164"/>
      <c r="X110" s="164"/>
      <c r="Y110" s="164"/>
      <c r="Z110" s="164"/>
      <c r="AA110" s="164"/>
      <c r="AB110" s="164"/>
      <c r="AC110" s="164"/>
      <c r="AD110" s="1"/>
    </row>
    <row r="111" spans="1:30" ht="18.600000000000001" customHeight="1" x14ac:dyDescent="0.25">
      <c r="A111" s="1"/>
      <c r="B111" s="49"/>
      <c r="C111" s="356" t="s">
        <v>79</v>
      </c>
      <c r="D111" s="356"/>
      <c r="E111" s="356"/>
      <c r="F111" s="357"/>
      <c r="G111" s="327"/>
      <c r="H111" s="328"/>
      <c r="I111" s="328"/>
      <c r="J111" s="328"/>
      <c r="K111" s="328"/>
      <c r="L111" s="329"/>
      <c r="M111" s="336" t="s">
        <v>112</v>
      </c>
      <c r="N111" s="337"/>
      <c r="O111" s="337"/>
      <c r="P111" s="337"/>
      <c r="Q111" s="337"/>
      <c r="R111" s="28"/>
      <c r="S111" s="48"/>
      <c r="T111" s="43"/>
      <c r="U111" s="160"/>
      <c r="V111" s="161"/>
      <c r="W111" s="161"/>
      <c r="X111" s="164"/>
      <c r="Y111" s="164"/>
      <c r="Z111" s="164"/>
      <c r="AA111" s="161"/>
      <c r="AB111" s="161"/>
      <c r="AC111" s="161"/>
      <c r="AD111" s="1"/>
    </row>
    <row r="112" spans="1:30" ht="13.15" customHeight="1" x14ac:dyDescent="0.25">
      <c r="A112" s="1"/>
      <c r="B112" s="49"/>
      <c r="C112" s="359"/>
      <c r="D112" s="359"/>
      <c r="E112" s="359"/>
      <c r="F112" s="360"/>
      <c r="G112" s="330"/>
      <c r="H112" s="331"/>
      <c r="I112" s="331"/>
      <c r="J112" s="331"/>
      <c r="K112" s="331"/>
      <c r="L112" s="332"/>
      <c r="M112" s="336"/>
      <c r="N112" s="336"/>
      <c r="O112" s="336"/>
      <c r="P112" s="336"/>
      <c r="Q112" s="336"/>
      <c r="R112" s="28"/>
      <c r="S112" s="48"/>
      <c r="T112" s="43"/>
      <c r="U112" s="156"/>
      <c r="V112" s="165"/>
      <c r="W112" s="165"/>
      <c r="X112" s="161"/>
      <c r="Y112" s="161"/>
      <c r="Z112" s="161"/>
      <c r="AA112" s="165"/>
      <c r="AB112" s="165"/>
      <c r="AC112" s="165"/>
      <c r="AD112" s="1"/>
    </row>
    <row r="113" spans="1:30" ht="13.9" customHeight="1" x14ac:dyDescent="0.2">
      <c r="A113" s="1"/>
      <c r="B113" s="49"/>
      <c r="C113" s="359"/>
      <c r="D113" s="359"/>
      <c r="E113" s="359"/>
      <c r="F113" s="360"/>
      <c r="G113" s="330"/>
      <c r="H113" s="331"/>
      <c r="I113" s="331"/>
      <c r="J113" s="331"/>
      <c r="K113" s="331"/>
      <c r="L113" s="332"/>
      <c r="M113" s="398" t="s">
        <v>121</v>
      </c>
      <c r="N113" s="399"/>
      <c r="O113" s="399"/>
      <c r="P113" s="399"/>
      <c r="Q113" s="400"/>
      <c r="R113" s="28"/>
      <c r="S113" s="48"/>
      <c r="T113" s="43"/>
      <c r="U113" s="166"/>
      <c r="V113" s="166"/>
      <c r="W113" s="166"/>
      <c r="X113" s="165"/>
      <c r="Y113" s="165"/>
      <c r="Z113" s="165"/>
      <c r="AA113" s="166"/>
      <c r="AB113" s="166"/>
      <c r="AC113" s="166"/>
      <c r="AD113" s="1"/>
    </row>
    <row r="114" spans="1:30" ht="13.9" customHeight="1" x14ac:dyDescent="0.2">
      <c r="A114" s="1"/>
      <c r="B114" s="49"/>
      <c r="C114" s="359"/>
      <c r="D114" s="359"/>
      <c r="E114" s="359"/>
      <c r="F114" s="360"/>
      <c r="G114" s="330"/>
      <c r="H114" s="331"/>
      <c r="I114" s="331"/>
      <c r="J114" s="331"/>
      <c r="K114" s="331"/>
      <c r="L114" s="332"/>
      <c r="M114" s="401"/>
      <c r="N114" s="402"/>
      <c r="O114" s="402"/>
      <c r="P114" s="402"/>
      <c r="Q114" s="403"/>
      <c r="R114" s="28"/>
      <c r="S114" s="48"/>
      <c r="T114" s="43"/>
      <c r="U114" s="74"/>
      <c r="V114" s="76"/>
      <c r="W114" s="76"/>
      <c r="X114" s="166"/>
      <c r="Y114" s="166"/>
      <c r="Z114" s="166"/>
      <c r="AA114" s="76"/>
      <c r="AB114" s="76"/>
      <c r="AC114" s="76"/>
      <c r="AD114" s="1"/>
    </row>
    <row r="115" spans="1:30" ht="13.9" customHeight="1" x14ac:dyDescent="0.2">
      <c r="A115" s="1"/>
      <c r="B115" s="49"/>
      <c r="C115" s="359"/>
      <c r="D115" s="359"/>
      <c r="E115" s="359"/>
      <c r="F115" s="360"/>
      <c r="G115" s="330"/>
      <c r="H115" s="331"/>
      <c r="I115" s="331"/>
      <c r="J115" s="331"/>
      <c r="K115" s="331"/>
      <c r="L115" s="332"/>
      <c r="M115" s="401"/>
      <c r="N115" s="402"/>
      <c r="O115" s="402"/>
      <c r="P115" s="402"/>
      <c r="Q115" s="403"/>
      <c r="R115" s="28"/>
      <c r="S115" s="48"/>
      <c r="T115" s="43"/>
      <c r="U115" s="76"/>
      <c r="V115" s="76"/>
      <c r="W115" s="76"/>
      <c r="X115" s="76"/>
      <c r="Y115" s="76"/>
      <c r="Z115" s="76"/>
      <c r="AA115" s="76"/>
      <c r="AB115" s="76"/>
      <c r="AC115" s="76"/>
      <c r="AD115" s="1"/>
    </row>
    <row r="116" spans="1:30" ht="13.9" customHeight="1" x14ac:dyDescent="0.2">
      <c r="A116" s="1"/>
      <c r="B116" s="49"/>
      <c r="C116" s="359"/>
      <c r="D116" s="359"/>
      <c r="E116" s="359"/>
      <c r="F116" s="360"/>
      <c r="G116" s="330"/>
      <c r="H116" s="331"/>
      <c r="I116" s="331"/>
      <c r="J116" s="331"/>
      <c r="K116" s="331"/>
      <c r="L116" s="332"/>
      <c r="M116" s="401"/>
      <c r="N116" s="402"/>
      <c r="O116" s="402"/>
      <c r="P116" s="402"/>
      <c r="Q116" s="403"/>
      <c r="R116" s="28"/>
      <c r="S116" s="48"/>
      <c r="T116" s="43"/>
      <c r="U116" s="76"/>
      <c r="V116" s="76"/>
      <c r="W116" s="76"/>
      <c r="X116" s="76"/>
      <c r="Y116" s="76"/>
      <c r="Z116" s="76"/>
      <c r="AA116" s="76"/>
      <c r="AB116" s="76"/>
      <c r="AC116" s="76"/>
      <c r="AD116" s="1"/>
    </row>
    <row r="117" spans="1:30" ht="13.9" customHeight="1" x14ac:dyDescent="0.2">
      <c r="A117" s="1"/>
      <c r="B117" s="49"/>
      <c r="C117" s="359"/>
      <c r="D117" s="359"/>
      <c r="E117" s="359"/>
      <c r="F117" s="360"/>
      <c r="G117" s="330"/>
      <c r="H117" s="331"/>
      <c r="I117" s="331"/>
      <c r="J117" s="331"/>
      <c r="K117" s="331"/>
      <c r="L117" s="332"/>
      <c r="M117" s="401"/>
      <c r="N117" s="402"/>
      <c r="O117" s="402"/>
      <c r="P117" s="402"/>
      <c r="Q117" s="403"/>
      <c r="R117" s="28"/>
      <c r="S117" s="48"/>
      <c r="T117" s="43"/>
      <c r="U117" s="76"/>
      <c r="V117" s="76"/>
      <c r="W117" s="76"/>
      <c r="X117" s="76"/>
      <c r="Y117" s="76"/>
      <c r="Z117" s="76"/>
      <c r="AA117" s="76"/>
      <c r="AB117" s="76"/>
      <c r="AC117" s="76"/>
      <c r="AD117" s="1"/>
    </row>
    <row r="118" spans="1:30" ht="13.9" customHeight="1" x14ac:dyDescent="0.2">
      <c r="A118" s="1"/>
      <c r="B118" s="49"/>
      <c r="C118" s="359"/>
      <c r="D118" s="359"/>
      <c r="E118" s="359"/>
      <c r="F118" s="360"/>
      <c r="G118" s="330"/>
      <c r="H118" s="331"/>
      <c r="I118" s="331"/>
      <c r="J118" s="331"/>
      <c r="K118" s="331"/>
      <c r="L118" s="332"/>
      <c r="M118" s="401"/>
      <c r="N118" s="402"/>
      <c r="O118" s="402"/>
      <c r="P118" s="402"/>
      <c r="Q118" s="403"/>
      <c r="R118" s="28"/>
      <c r="S118" s="48"/>
      <c r="T118" s="43"/>
      <c r="U118" s="76"/>
      <c r="V118" s="76"/>
      <c r="W118" s="76"/>
      <c r="X118" s="76"/>
      <c r="Y118" s="76"/>
      <c r="Z118" s="76"/>
      <c r="AA118" s="76"/>
      <c r="AB118" s="76"/>
      <c r="AC118" s="76"/>
      <c r="AD118" s="1"/>
    </row>
    <row r="119" spans="1:30" ht="13.9" customHeight="1" x14ac:dyDescent="0.2">
      <c r="A119" s="1"/>
      <c r="B119" s="49"/>
      <c r="C119" s="359"/>
      <c r="D119" s="359"/>
      <c r="E119" s="359"/>
      <c r="F119" s="360"/>
      <c r="G119" s="330"/>
      <c r="H119" s="331"/>
      <c r="I119" s="331"/>
      <c r="J119" s="331"/>
      <c r="K119" s="331"/>
      <c r="L119" s="332"/>
      <c r="M119" s="401"/>
      <c r="N119" s="402"/>
      <c r="O119" s="402"/>
      <c r="P119" s="402"/>
      <c r="Q119" s="403"/>
      <c r="R119" s="28"/>
      <c r="S119" s="48"/>
      <c r="T119" s="43"/>
      <c r="U119" s="76"/>
      <c r="V119" s="76"/>
      <c r="W119" s="76"/>
      <c r="X119" s="76"/>
      <c r="Y119" s="76"/>
      <c r="Z119" s="76"/>
      <c r="AA119" s="76"/>
      <c r="AB119" s="76"/>
      <c r="AC119" s="76"/>
      <c r="AD119" s="1"/>
    </row>
    <row r="120" spans="1:30" ht="13.9" customHeight="1" x14ac:dyDescent="0.2">
      <c r="A120" s="1"/>
      <c r="B120" s="49"/>
      <c r="C120" s="359"/>
      <c r="D120" s="359"/>
      <c r="E120" s="359"/>
      <c r="F120" s="360"/>
      <c r="G120" s="330"/>
      <c r="H120" s="331"/>
      <c r="I120" s="331"/>
      <c r="J120" s="331"/>
      <c r="K120" s="331"/>
      <c r="L120" s="332"/>
      <c r="M120" s="401"/>
      <c r="N120" s="402"/>
      <c r="O120" s="402"/>
      <c r="P120" s="402"/>
      <c r="Q120" s="403"/>
      <c r="R120" s="28"/>
      <c r="S120" s="48"/>
      <c r="T120" s="43"/>
      <c r="U120" s="76"/>
      <c r="V120" s="76"/>
      <c r="W120" s="76"/>
      <c r="X120" s="76"/>
      <c r="Y120" s="76"/>
      <c r="Z120" s="76"/>
      <c r="AA120" s="76"/>
      <c r="AB120" s="76"/>
      <c r="AC120" s="76"/>
      <c r="AD120" s="1"/>
    </row>
    <row r="121" spans="1:30" ht="13.9" customHeight="1" x14ac:dyDescent="0.2">
      <c r="A121" s="43"/>
      <c r="B121" s="73"/>
      <c r="C121" s="359"/>
      <c r="D121" s="359"/>
      <c r="E121" s="359"/>
      <c r="F121" s="360"/>
      <c r="G121" s="333"/>
      <c r="H121" s="334"/>
      <c r="I121" s="334"/>
      <c r="J121" s="334"/>
      <c r="K121" s="334"/>
      <c r="L121" s="335"/>
      <c r="M121" s="404"/>
      <c r="N121" s="405"/>
      <c r="O121" s="405"/>
      <c r="P121" s="405"/>
      <c r="Q121" s="406"/>
      <c r="R121" s="28"/>
      <c r="S121" s="48"/>
      <c r="T121" s="43"/>
      <c r="U121" s="76"/>
      <c r="V121" s="76"/>
      <c r="W121" s="76"/>
      <c r="X121" s="76"/>
      <c r="Y121" s="76"/>
      <c r="Z121" s="76"/>
      <c r="AA121" s="76"/>
      <c r="AB121" s="76"/>
      <c r="AC121" s="76"/>
      <c r="AD121" s="1"/>
    </row>
    <row r="122" spans="1:30" ht="13.9" customHeight="1" x14ac:dyDescent="0.2">
      <c r="A122" s="1"/>
      <c r="B122" s="73"/>
      <c r="C122" s="135"/>
      <c r="D122" s="135"/>
      <c r="E122" s="135"/>
      <c r="F122" s="135"/>
      <c r="G122" s="135"/>
      <c r="H122" s="135"/>
      <c r="I122" s="77"/>
      <c r="J122" s="77"/>
      <c r="K122" s="77"/>
      <c r="L122" s="77"/>
      <c r="M122" s="77"/>
      <c r="N122" s="77"/>
      <c r="O122" s="47"/>
      <c r="P122" s="46"/>
      <c r="Q122" s="46"/>
      <c r="R122" s="28"/>
      <c r="S122" s="48"/>
      <c r="T122" s="43"/>
      <c r="U122" s="157"/>
      <c r="V122" s="158"/>
      <c r="W122" s="158"/>
      <c r="X122" s="76"/>
      <c r="Y122" s="76"/>
      <c r="Z122" s="76"/>
      <c r="AA122" s="158"/>
      <c r="AB122" s="158"/>
      <c r="AC122" s="158"/>
      <c r="AD122" s="1"/>
    </row>
    <row r="123" spans="1:30" ht="13.9" customHeight="1" x14ac:dyDescent="0.2">
      <c r="A123" s="1"/>
      <c r="B123" s="73"/>
      <c r="C123" s="135"/>
      <c r="D123" s="135"/>
      <c r="E123" s="135"/>
      <c r="F123" s="135"/>
      <c r="G123" s="135"/>
      <c r="H123" s="135"/>
      <c r="I123" s="77"/>
      <c r="J123" s="77"/>
      <c r="K123" s="77"/>
      <c r="L123" s="77"/>
      <c r="M123" s="77"/>
      <c r="N123" s="77"/>
      <c r="O123" s="47"/>
      <c r="P123" s="46"/>
      <c r="Q123" s="46"/>
      <c r="R123" s="28"/>
      <c r="S123" s="48"/>
      <c r="T123" s="43"/>
      <c r="U123" s="159"/>
      <c r="V123" s="159"/>
      <c r="W123" s="159"/>
      <c r="X123" s="158"/>
      <c r="Y123" s="158"/>
      <c r="Z123" s="158"/>
      <c r="AA123" s="159"/>
      <c r="AB123" s="159"/>
      <c r="AC123" s="159"/>
      <c r="AD123" s="1"/>
    </row>
    <row r="124" spans="1:30" ht="13.15" customHeight="1" x14ac:dyDescent="0.2">
      <c r="A124" s="1"/>
      <c r="B124" s="43"/>
      <c r="C124" s="56"/>
      <c r="D124" s="56"/>
      <c r="E124" s="56"/>
      <c r="F124" s="56"/>
      <c r="G124" s="56"/>
      <c r="H124" s="43"/>
      <c r="I124" s="43"/>
      <c r="J124" s="43"/>
      <c r="K124" s="43"/>
      <c r="L124" s="43"/>
      <c r="M124" s="43"/>
      <c r="N124" s="43"/>
      <c r="O124" s="43"/>
      <c r="P124" s="43"/>
      <c r="Q124" s="101"/>
      <c r="R124" s="101"/>
      <c r="S124" s="101"/>
      <c r="T124" s="43"/>
      <c r="U124" s="43"/>
      <c r="V124" s="43"/>
      <c r="W124" s="43"/>
      <c r="X124" s="159"/>
      <c r="Y124" s="159"/>
      <c r="Z124" s="159"/>
      <c r="AA124" s="156"/>
      <c r="AB124" s="156"/>
      <c r="AC124" s="43"/>
      <c r="AD124" s="1"/>
    </row>
    <row r="125" spans="1:30" ht="12.4" customHeight="1" x14ac:dyDescent="0.2">
      <c r="A125" s="1"/>
      <c r="B125" s="38"/>
      <c r="C125" s="43"/>
      <c r="D125" s="43"/>
      <c r="E125" s="43"/>
      <c r="F125" s="43"/>
      <c r="G125" s="43"/>
      <c r="H125" s="43"/>
      <c r="I125" s="43"/>
      <c r="J125" s="43"/>
      <c r="K125" s="43"/>
      <c r="L125" s="43"/>
      <c r="M125" s="43"/>
      <c r="N125" s="43"/>
      <c r="O125" s="43"/>
      <c r="P125" s="101"/>
      <c r="Q125" s="101"/>
      <c r="R125" s="101"/>
      <c r="S125" s="101"/>
      <c r="T125" s="43"/>
      <c r="U125" s="43"/>
      <c r="V125" s="43"/>
      <c r="W125" s="43"/>
      <c r="X125" s="156"/>
      <c r="Y125" s="156"/>
      <c r="Z125" s="156"/>
      <c r="AA125" s="156"/>
      <c r="AB125" s="156"/>
      <c r="AC125" s="43"/>
      <c r="AD125" s="1"/>
    </row>
    <row r="126" spans="1:30" ht="13.15" customHeight="1" x14ac:dyDescent="0.2">
      <c r="A126" s="1"/>
      <c r="B126" s="1"/>
      <c r="C126" s="1"/>
      <c r="D126" s="1"/>
      <c r="E126" s="1"/>
      <c r="F126" s="1"/>
      <c r="G126" s="1"/>
      <c r="H126" s="1"/>
      <c r="I126" s="1"/>
      <c r="J126" s="1"/>
      <c r="K126" s="1"/>
      <c r="L126" s="1"/>
      <c r="M126" s="1"/>
      <c r="N126" s="1"/>
      <c r="O126" s="1"/>
      <c r="P126" s="43"/>
      <c r="Q126" s="43"/>
      <c r="R126" s="43"/>
      <c r="S126" s="43"/>
      <c r="T126" s="3"/>
      <c r="U126" s="74"/>
      <c r="V126" s="74"/>
      <c r="W126" s="74"/>
      <c r="X126" s="156"/>
      <c r="Y126" s="156"/>
      <c r="Z126" s="156"/>
      <c r="AA126" s="74"/>
      <c r="AB126" s="74"/>
      <c r="AC126" s="74"/>
      <c r="AD126" s="43"/>
    </row>
    <row r="127" spans="1:30" ht="13.15" customHeight="1" x14ac:dyDescent="0.2">
      <c r="A127" s="1"/>
      <c r="B127" s="1"/>
      <c r="C127" s="1"/>
      <c r="D127" s="1"/>
      <c r="E127" s="1"/>
      <c r="F127" s="1"/>
      <c r="G127" s="1"/>
      <c r="H127" s="1"/>
      <c r="I127" s="1"/>
      <c r="J127" s="1"/>
      <c r="K127" s="1"/>
      <c r="L127" s="1"/>
      <c r="M127" s="1"/>
      <c r="N127" s="1"/>
      <c r="O127" s="1"/>
      <c r="P127" s="43"/>
      <c r="Q127" s="43"/>
      <c r="R127" s="43"/>
      <c r="S127" s="43"/>
      <c r="T127" s="3"/>
      <c r="U127" s="74"/>
      <c r="V127" s="74"/>
      <c r="W127" s="74"/>
      <c r="X127" s="74"/>
      <c r="Y127" s="74"/>
      <c r="Z127" s="74"/>
      <c r="AA127" s="74"/>
      <c r="AB127" s="74"/>
      <c r="AC127" s="74"/>
      <c r="AD127" s="43"/>
    </row>
    <row r="128" spans="1:30" x14ac:dyDescent="0.2">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74"/>
      <c r="Y128" s="74"/>
      <c r="Z128" s="74"/>
      <c r="AA128" s="38"/>
      <c r="AB128" s="38"/>
      <c r="AC128" s="38"/>
      <c r="AD128" s="38"/>
    </row>
    <row r="129" spans="1:30" ht="12.4" customHeight="1" x14ac:dyDescent="0.2">
      <c r="A129" s="38"/>
      <c r="B129" s="38"/>
      <c r="C129" s="38"/>
      <c r="D129" s="38"/>
      <c r="E129" s="38"/>
      <c r="F129" s="38"/>
      <c r="G129" s="38"/>
      <c r="H129" s="38"/>
      <c r="I129" s="38"/>
      <c r="J129" s="38"/>
      <c r="K129" s="147"/>
      <c r="L129" s="38"/>
      <c r="M129" s="38"/>
      <c r="N129" s="38"/>
      <c r="O129" s="38"/>
      <c r="P129" s="38"/>
      <c r="Q129" s="38"/>
      <c r="R129" s="38"/>
      <c r="S129" s="38"/>
      <c r="T129" s="38"/>
      <c r="U129" s="38"/>
      <c r="V129" s="38"/>
      <c r="W129" s="38"/>
      <c r="X129" s="38"/>
      <c r="Y129" s="38"/>
      <c r="Z129" s="38"/>
      <c r="AA129" s="38"/>
      <c r="AB129" s="38"/>
      <c r="AC129" s="38"/>
      <c r="AD129" s="38"/>
    </row>
    <row r="130" spans="1:30" ht="7.5" customHeight="1" x14ac:dyDescent="0.2">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row>
    <row r="131" spans="1:30" ht="36.75" customHeight="1" x14ac:dyDescent="0.4">
      <c r="A131" s="38"/>
      <c r="B131" s="38"/>
      <c r="C131" s="27" t="s">
        <v>78</v>
      </c>
      <c r="D131" s="38"/>
      <c r="E131" s="17"/>
      <c r="F131" s="17"/>
      <c r="G131" s="17"/>
      <c r="H131" s="20"/>
      <c r="I131" s="17"/>
      <c r="J131" s="17"/>
      <c r="K131" s="17"/>
      <c r="L131" s="17"/>
      <c r="M131" s="38"/>
      <c r="N131" s="38"/>
      <c r="O131" s="38"/>
      <c r="P131" s="38"/>
      <c r="Q131" s="38"/>
      <c r="R131" s="38"/>
      <c r="S131" s="38"/>
      <c r="T131" s="38"/>
      <c r="U131" s="38"/>
      <c r="V131" s="38"/>
      <c r="W131" s="38"/>
      <c r="X131" s="38"/>
      <c r="Y131" s="38"/>
      <c r="Z131" s="38"/>
      <c r="AA131" s="38"/>
      <c r="AB131" s="38"/>
      <c r="AC131" s="38"/>
      <c r="AD131" s="38"/>
    </row>
    <row r="132" spans="1:30" ht="12.4" customHeight="1" x14ac:dyDescent="0.2">
      <c r="A132" s="38"/>
      <c r="B132" s="38"/>
      <c r="C132" s="38"/>
      <c r="D132" s="1"/>
      <c r="E132" s="1"/>
      <c r="F132" s="1"/>
      <c r="G132" s="1"/>
      <c r="H132" s="1"/>
      <c r="I132" s="1"/>
      <c r="J132" s="1"/>
      <c r="K132" s="1"/>
      <c r="L132" s="1"/>
      <c r="M132" s="38"/>
      <c r="N132" s="38"/>
      <c r="O132" s="38"/>
      <c r="P132" s="38"/>
      <c r="Q132" s="38"/>
      <c r="R132" s="38"/>
      <c r="S132" s="38"/>
      <c r="T132" s="38"/>
      <c r="U132" s="38"/>
      <c r="V132" s="38"/>
      <c r="W132" s="38"/>
      <c r="X132" s="38"/>
      <c r="Y132" s="38"/>
      <c r="Z132" s="38"/>
      <c r="AA132" s="38"/>
      <c r="AB132" s="38"/>
      <c r="AC132" s="38"/>
      <c r="AD132" s="38"/>
    </row>
    <row r="133" spans="1:30" ht="12.4" customHeight="1" x14ac:dyDescent="0.2">
      <c r="A133" s="38"/>
      <c r="B133" s="38"/>
      <c r="C133" s="347"/>
      <c r="D133" s="348"/>
      <c r="E133" s="348"/>
      <c r="F133" s="348"/>
      <c r="G133" s="348"/>
      <c r="H133" s="348"/>
      <c r="I133" s="348"/>
      <c r="J133" s="348"/>
      <c r="K133" s="348"/>
      <c r="L133" s="348"/>
      <c r="M133" s="348"/>
      <c r="N133" s="348"/>
      <c r="O133" s="348"/>
      <c r="P133" s="348"/>
      <c r="Q133" s="349"/>
      <c r="R133" s="38"/>
      <c r="S133" s="180"/>
      <c r="T133" s="180"/>
      <c r="U133" s="180"/>
      <c r="V133" s="38"/>
      <c r="W133" s="38"/>
      <c r="X133" s="38"/>
      <c r="Y133" s="38"/>
      <c r="Z133" s="38"/>
      <c r="AA133" s="38"/>
      <c r="AB133" s="38"/>
      <c r="AC133" s="38"/>
      <c r="AD133" s="38"/>
    </row>
    <row r="134" spans="1:30" ht="12.4" customHeight="1" x14ac:dyDescent="0.2">
      <c r="A134" s="38"/>
      <c r="B134" s="38"/>
      <c r="C134" s="350"/>
      <c r="D134" s="214"/>
      <c r="E134" s="214"/>
      <c r="F134" s="214"/>
      <c r="G134" s="214"/>
      <c r="H134" s="214"/>
      <c r="I134" s="214"/>
      <c r="J134" s="214"/>
      <c r="K134" s="214"/>
      <c r="L134" s="214"/>
      <c r="M134" s="214"/>
      <c r="N134" s="214"/>
      <c r="O134" s="214"/>
      <c r="P134" s="214"/>
      <c r="Q134" s="351"/>
      <c r="R134" s="38"/>
      <c r="S134" s="180"/>
      <c r="T134" s="180"/>
      <c r="U134" s="180"/>
      <c r="V134" s="38"/>
      <c r="W134" s="38"/>
      <c r="X134" s="38"/>
      <c r="Y134" s="38"/>
      <c r="Z134" s="38"/>
      <c r="AA134" s="38"/>
      <c r="AB134" s="38"/>
      <c r="AC134" s="38"/>
      <c r="AD134" s="38"/>
    </row>
    <row r="135" spans="1:30" x14ac:dyDescent="0.2">
      <c r="A135" s="38"/>
      <c r="B135" s="38"/>
      <c r="C135" s="350"/>
      <c r="D135" s="214"/>
      <c r="E135" s="214"/>
      <c r="F135" s="214"/>
      <c r="G135" s="214"/>
      <c r="H135" s="214"/>
      <c r="I135" s="214"/>
      <c r="J135" s="214"/>
      <c r="K135" s="214"/>
      <c r="L135" s="214"/>
      <c r="M135" s="214"/>
      <c r="N135" s="214"/>
      <c r="O135" s="214"/>
      <c r="P135" s="214"/>
      <c r="Q135" s="351"/>
      <c r="R135" s="38"/>
      <c r="S135" s="180"/>
      <c r="T135" s="180"/>
      <c r="U135" s="180"/>
      <c r="V135" s="38"/>
      <c r="W135" s="38"/>
      <c r="X135" s="38"/>
      <c r="Y135" s="38"/>
      <c r="Z135" s="38"/>
      <c r="AA135" s="38"/>
      <c r="AB135" s="38"/>
      <c r="AC135" s="38"/>
      <c r="AD135" s="38"/>
    </row>
    <row r="136" spans="1:30" x14ac:dyDescent="0.2">
      <c r="A136" s="38"/>
      <c r="B136" s="38"/>
      <c r="C136" s="350"/>
      <c r="D136" s="214"/>
      <c r="E136" s="214"/>
      <c r="F136" s="214"/>
      <c r="G136" s="214"/>
      <c r="H136" s="214"/>
      <c r="I136" s="214"/>
      <c r="J136" s="214"/>
      <c r="K136" s="214"/>
      <c r="L136" s="214"/>
      <c r="M136" s="214"/>
      <c r="N136" s="214"/>
      <c r="O136" s="214"/>
      <c r="P136" s="214"/>
      <c r="Q136" s="351"/>
      <c r="R136" s="38"/>
      <c r="S136" s="180"/>
      <c r="T136" s="180"/>
      <c r="U136" s="180"/>
      <c r="V136" s="38"/>
      <c r="W136" s="38"/>
      <c r="X136" s="38"/>
      <c r="Y136" s="38"/>
      <c r="Z136" s="38"/>
      <c r="AA136" s="38"/>
      <c r="AB136" s="38"/>
      <c r="AC136" s="38"/>
      <c r="AD136" s="38"/>
    </row>
    <row r="137" spans="1:30" x14ac:dyDescent="0.2">
      <c r="A137" s="38"/>
      <c r="B137" s="38"/>
      <c r="C137" s="350"/>
      <c r="D137" s="214"/>
      <c r="E137" s="214"/>
      <c r="F137" s="214"/>
      <c r="G137" s="214"/>
      <c r="H137" s="214"/>
      <c r="I137" s="214"/>
      <c r="J137" s="214"/>
      <c r="K137" s="214"/>
      <c r="L137" s="214"/>
      <c r="M137" s="214"/>
      <c r="N137" s="214"/>
      <c r="O137" s="214"/>
      <c r="P137" s="214"/>
      <c r="Q137" s="351"/>
      <c r="R137" s="38"/>
      <c r="S137" s="180"/>
      <c r="T137" s="180"/>
      <c r="U137" s="180"/>
      <c r="V137" s="38"/>
      <c r="W137" s="38"/>
      <c r="X137" s="38"/>
      <c r="Y137" s="38"/>
      <c r="Z137" s="38"/>
      <c r="AA137" s="38"/>
      <c r="AB137" s="38"/>
      <c r="AC137" s="38"/>
      <c r="AD137" s="38"/>
    </row>
    <row r="138" spans="1:30" x14ac:dyDescent="0.2">
      <c r="A138" s="38"/>
      <c r="B138" s="38"/>
      <c r="C138" s="350"/>
      <c r="D138" s="214"/>
      <c r="E138" s="214"/>
      <c r="F138" s="214"/>
      <c r="G138" s="214"/>
      <c r="H138" s="214"/>
      <c r="I138" s="214"/>
      <c r="J138" s="214"/>
      <c r="K138" s="214"/>
      <c r="L138" s="214"/>
      <c r="M138" s="214"/>
      <c r="N138" s="214"/>
      <c r="O138" s="214"/>
      <c r="P138" s="214"/>
      <c r="Q138" s="351"/>
      <c r="R138" s="38"/>
      <c r="S138" s="180"/>
      <c r="T138" s="180"/>
      <c r="U138" s="180"/>
      <c r="V138" s="38"/>
      <c r="W138" s="38"/>
      <c r="X138" s="38"/>
      <c r="Y138" s="38"/>
      <c r="Z138" s="38"/>
      <c r="AA138" s="38"/>
      <c r="AB138" s="38"/>
      <c r="AC138" s="38"/>
      <c r="AD138" s="38"/>
    </row>
    <row r="139" spans="1:30" x14ac:dyDescent="0.2">
      <c r="A139" s="38"/>
      <c r="B139" s="38"/>
      <c r="C139" s="350"/>
      <c r="D139" s="214"/>
      <c r="E139" s="214"/>
      <c r="F139" s="214"/>
      <c r="G139" s="214"/>
      <c r="H139" s="214"/>
      <c r="I139" s="214"/>
      <c r="J139" s="214"/>
      <c r="K139" s="214"/>
      <c r="L139" s="214"/>
      <c r="M139" s="214"/>
      <c r="N139" s="214"/>
      <c r="O139" s="214"/>
      <c r="P139" s="214"/>
      <c r="Q139" s="351"/>
      <c r="R139" s="38"/>
      <c r="S139" s="180"/>
      <c r="T139" s="180"/>
      <c r="U139" s="180"/>
      <c r="V139" s="38"/>
      <c r="W139" s="38"/>
      <c r="X139" s="38"/>
      <c r="Y139" s="38"/>
      <c r="Z139" s="38"/>
      <c r="AA139" s="38"/>
      <c r="AB139" s="38"/>
      <c r="AC139" s="38"/>
      <c r="AD139" s="38"/>
    </row>
    <row r="140" spans="1:30" x14ac:dyDescent="0.2">
      <c r="A140" s="38"/>
      <c r="B140" s="38"/>
      <c r="C140" s="350"/>
      <c r="D140" s="214"/>
      <c r="E140" s="214"/>
      <c r="F140" s="214"/>
      <c r="G140" s="214"/>
      <c r="H140" s="214"/>
      <c r="I140" s="214"/>
      <c r="J140" s="214"/>
      <c r="K140" s="214"/>
      <c r="L140" s="214"/>
      <c r="M140" s="214"/>
      <c r="N140" s="214"/>
      <c r="O140" s="214"/>
      <c r="P140" s="214"/>
      <c r="Q140" s="351"/>
      <c r="R140" s="38"/>
      <c r="S140" s="180"/>
      <c r="T140" s="180"/>
      <c r="U140" s="180"/>
      <c r="V140" s="38"/>
      <c r="W140" s="38"/>
      <c r="X140" s="38"/>
      <c r="Y140" s="38"/>
      <c r="Z140" s="38"/>
      <c r="AA140" s="38"/>
      <c r="AB140" s="38"/>
      <c r="AC140" s="38"/>
      <c r="AD140" s="38"/>
    </row>
    <row r="141" spans="1:30" x14ac:dyDescent="0.2">
      <c r="A141" s="38"/>
      <c r="B141" s="38"/>
      <c r="C141" s="350"/>
      <c r="D141" s="214"/>
      <c r="E141" s="214"/>
      <c r="F141" s="214"/>
      <c r="G141" s="214"/>
      <c r="H141" s="214"/>
      <c r="I141" s="214"/>
      <c r="J141" s="214"/>
      <c r="K141" s="214"/>
      <c r="L141" s="214"/>
      <c r="M141" s="214"/>
      <c r="N141" s="214"/>
      <c r="O141" s="214"/>
      <c r="P141" s="214"/>
      <c r="Q141" s="351"/>
      <c r="R141" s="38"/>
      <c r="S141" s="180"/>
      <c r="T141" s="180"/>
      <c r="U141" s="180"/>
      <c r="V141" s="38"/>
      <c r="W141" s="38"/>
      <c r="X141" s="38"/>
      <c r="Y141" s="38"/>
      <c r="Z141" s="38"/>
      <c r="AA141" s="38"/>
      <c r="AB141" s="38"/>
      <c r="AC141" s="38"/>
      <c r="AD141" s="38"/>
    </row>
    <row r="142" spans="1:30" x14ac:dyDescent="0.2">
      <c r="A142" s="38"/>
      <c r="B142" s="38"/>
      <c r="C142" s="350"/>
      <c r="D142" s="214"/>
      <c r="E142" s="214"/>
      <c r="F142" s="214"/>
      <c r="G142" s="214"/>
      <c r="H142" s="214"/>
      <c r="I142" s="214"/>
      <c r="J142" s="214"/>
      <c r="K142" s="214"/>
      <c r="L142" s="214"/>
      <c r="M142" s="214"/>
      <c r="N142" s="214"/>
      <c r="O142" s="214"/>
      <c r="P142" s="214"/>
      <c r="Q142" s="351"/>
      <c r="R142" s="38"/>
      <c r="S142" s="180"/>
      <c r="T142" s="180"/>
      <c r="U142" s="180"/>
      <c r="V142" s="38"/>
      <c r="W142" s="38"/>
      <c r="X142" s="38"/>
      <c r="Y142" s="38"/>
      <c r="Z142" s="38"/>
      <c r="AA142" s="38"/>
      <c r="AB142" s="38"/>
      <c r="AC142" s="38"/>
      <c r="AD142" s="38"/>
    </row>
    <row r="143" spans="1:30" x14ac:dyDescent="0.2">
      <c r="A143" s="38"/>
      <c r="B143" s="38"/>
      <c r="C143" s="350"/>
      <c r="D143" s="214"/>
      <c r="E143" s="214"/>
      <c r="F143" s="214"/>
      <c r="G143" s="214"/>
      <c r="H143" s="214"/>
      <c r="I143" s="214"/>
      <c r="J143" s="214"/>
      <c r="K143" s="214"/>
      <c r="L143" s="214"/>
      <c r="M143" s="214"/>
      <c r="N143" s="214"/>
      <c r="O143" s="214"/>
      <c r="P143" s="214"/>
      <c r="Q143" s="351"/>
      <c r="R143" s="38"/>
      <c r="S143" s="180"/>
      <c r="T143" s="180"/>
      <c r="U143" s="180"/>
      <c r="V143" s="38"/>
      <c r="W143" s="38"/>
      <c r="X143" s="38"/>
      <c r="Y143" s="38"/>
      <c r="Z143" s="38"/>
      <c r="AA143" s="38"/>
      <c r="AB143" s="38"/>
      <c r="AC143" s="38"/>
      <c r="AD143" s="38"/>
    </row>
    <row r="144" spans="1:30" x14ac:dyDescent="0.2">
      <c r="A144" s="38"/>
      <c r="B144" s="38"/>
      <c r="C144" s="350"/>
      <c r="D144" s="214"/>
      <c r="E144" s="214"/>
      <c r="F144" s="214"/>
      <c r="G144" s="214"/>
      <c r="H144" s="214"/>
      <c r="I144" s="214"/>
      <c r="J144" s="214"/>
      <c r="K144" s="214"/>
      <c r="L144" s="214"/>
      <c r="M144" s="214"/>
      <c r="N144" s="214"/>
      <c r="O144" s="214"/>
      <c r="P144" s="214"/>
      <c r="Q144" s="351"/>
      <c r="R144" s="38"/>
      <c r="S144" s="180"/>
      <c r="T144" s="180"/>
      <c r="U144" s="180"/>
      <c r="V144" s="38"/>
      <c r="W144" s="38"/>
      <c r="X144" s="38"/>
      <c r="Y144" s="38"/>
      <c r="Z144" s="38"/>
      <c r="AA144" s="38"/>
      <c r="AB144" s="38"/>
      <c r="AC144" s="38"/>
      <c r="AD144" s="38"/>
    </row>
    <row r="145" spans="1:30" x14ac:dyDescent="0.2">
      <c r="A145" s="38"/>
      <c r="B145" s="38"/>
      <c r="C145" s="350"/>
      <c r="D145" s="214"/>
      <c r="E145" s="214"/>
      <c r="F145" s="214"/>
      <c r="G145" s="214"/>
      <c r="H145" s="214"/>
      <c r="I145" s="214"/>
      <c r="J145" s="214"/>
      <c r="K145" s="214"/>
      <c r="L145" s="214"/>
      <c r="M145" s="214"/>
      <c r="N145" s="214"/>
      <c r="O145" s="214"/>
      <c r="P145" s="214"/>
      <c r="Q145" s="351"/>
      <c r="R145" s="38"/>
      <c r="S145" s="180"/>
      <c r="T145" s="180"/>
      <c r="U145" s="180"/>
      <c r="V145" s="38"/>
      <c r="W145" s="38"/>
      <c r="X145" s="38"/>
      <c r="Y145" s="38"/>
      <c r="Z145" s="38"/>
      <c r="AA145" s="38"/>
      <c r="AB145" s="38"/>
      <c r="AC145" s="38"/>
      <c r="AD145" s="38"/>
    </row>
    <row r="146" spans="1:30" x14ac:dyDescent="0.2">
      <c r="A146" s="38"/>
      <c r="B146" s="38"/>
      <c r="C146" s="350"/>
      <c r="D146" s="214"/>
      <c r="E146" s="214"/>
      <c r="F146" s="214"/>
      <c r="G146" s="214"/>
      <c r="H146" s="214"/>
      <c r="I146" s="214"/>
      <c r="J146" s="214"/>
      <c r="K146" s="214"/>
      <c r="L146" s="214"/>
      <c r="M146" s="214"/>
      <c r="N146" s="214"/>
      <c r="O146" s="214"/>
      <c r="P146" s="214"/>
      <c r="Q146" s="351"/>
      <c r="R146" s="38"/>
      <c r="S146" s="180"/>
      <c r="T146" s="180"/>
      <c r="U146" s="180"/>
      <c r="V146" s="38"/>
      <c r="W146" s="38"/>
      <c r="X146" s="38"/>
      <c r="Y146" s="38"/>
      <c r="Z146" s="38"/>
      <c r="AA146" s="38"/>
      <c r="AB146" s="38"/>
      <c r="AC146" s="38"/>
      <c r="AD146" s="38"/>
    </row>
    <row r="147" spans="1:30" x14ac:dyDescent="0.2">
      <c r="A147" s="38"/>
      <c r="B147" s="38"/>
      <c r="C147" s="352"/>
      <c r="D147" s="353"/>
      <c r="E147" s="353"/>
      <c r="F147" s="353"/>
      <c r="G147" s="353"/>
      <c r="H147" s="353"/>
      <c r="I147" s="353"/>
      <c r="J147" s="353"/>
      <c r="K147" s="353"/>
      <c r="L147" s="353"/>
      <c r="M147" s="353"/>
      <c r="N147" s="353"/>
      <c r="O147" s="353"/>
      <c r="P147" s="353"/>
      <c r="Q147" s="354"/>
      <c r="R147" s="38"/>
      <c r="S147" s="180"/>
      <c r="T147" s="180"/>
      <c r="U147" s="180"/>
      <c r="V147" s="38"/>
      <c r="W147" s="38"/>
      <c r="X147" s="38"/>
      <c r="Y147" s="38"/>
      <c r="Z147" s="38"/>
      <c r="AA147" s="38"/>
      <c r="AB147" s="38"/>
      <c r="AC147" s="38"/>
      <c r="AD147" s="38"/>
    </row>
    <row r="148" spans="1:30" x14ac:dyDescent="0.2">
      <c r="A148" s="38"/>
      <c r="B148" s="38"/>
      <c r="C148" s="38"/>
      <c r="D148" s="148"/>
      <c r="E148" s="149"/>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row>
    <row r="149" spans="1:30" x14ac:dyDescent="0.2">
      <c r="A149" s="38"/>
      <c r="B149" s="38"/>
      <c r="C149" s="38"/>
      <c r="D149" s="148"/>
      <c r="E149" s="149"/>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row>
    <row r="150" spans="1:30" x14ac:dyDescent="0.2">
      <c r="D150" s="33"/>
      <c r="E150" s="34"/>
      <c r="X150" s="151"/>
      <c r="Y150" s="151"/>
      <c r="Z150" s="151"/>
    </row>
    <row r="151" spans="1:30" x14ac:dyDescent="0.2">
      <c r="D151" s="33"/>
      <c r="E151" s="34"/>
    </row>
    <row r="153" spans="1:30" x14ac:dyDescent="0.2">
      <c r="D153" s="2" t="s">
        <v>48</v>
      </c>
      <c r="E153" s="78">
        <f>S94</f>
        <v>20000000</v>
      </c>
    </row>
    <row r="154" spans="1:30" x14ac:dyDescent="0.2">
      <c r="D154" s="41" t="s">
        <v>73</v>
      </c>
      <c r="E154" s="97">
        <f>T94</f>
        <v>150000</v>
      </c>
    </row>
    <row r="155" spans="1:30" x14ac:dyDescent="0.2">
      <c r="D155" s="41" t="s">
        <v>74</v>
      </c>
      <c r="E155" s="97">
        <f>U94</f>
        <v>4356000</v>
      </c>
    </row>
    <row r="156" spans="1:30" x14ac:dyDescent="0.2">
      <c r="D156" s="41" t="s">
        <v>75</v>
      </c>
      <c r="E156" s="97">
        <f>V94</f>
        <v>316000</v>
      </c>
    </row>
    <row r="157" spans="1:30" x14ac:dyDescent="0.2">
      <c r="D157" s="41" t="s">
        <v>77</v>
      </c>
      <c r="E157" s="97">
        <f>W94</f>
        <v>50000</v>
      </c>
    </row>
    <row r="158" spans="1:30" x14ac:dyDescent="0.2">
      <c r="D158" s="41" t="s">
        <v>50</v>
      </c>
      <c r="E158" s="97">
        <f>X94</f>
        <v>120000</v>
      </c>
    </row>
    <row r="159" spans="1:30" x14ac:dyDescent="0.2">
      <c r="D159" s="41" t="s">
        <v>99</v>
      </c>
      <c r="E159" s="97">
        <f>Y94</f>
        <v>7000000</v>
      </c>
    </row>
    <row r="160" spans="1:30" x14ac:dyDescent="0.2">
      <c r="D160" s="41" t="s">
        <v>49</v>
      </c>
      <c r="E160" s="97">
        <f>Z94</f>
        <v>10200000</v>
      </c>
    </row>
    <row r="161" spans="4:5" x14ac:dyDescent="0.2">
      <c r="D161" s="42" t="s">
        <v>82</v>
      </c>
      <c r="E161" s="98">
        <f>AA94</f>
        <v>310000</v>
      </c>
    </row>
    <row r="164" spans="4:5" x14ac:dyDescent="0.2">
      <c r="E164" s="40"/>
    </row>
    <row r="165" spans="4:5" x14ac:dyDescent="0.2">
      <c r="E165" s="40"/>
    </row>
    <row r="166" spans="4:5" x14ac:dyDescent="0.2">
      <c r="E166" s="40"/>
    </row>
    <row r="167" spans="4:5" x14ac:dyDescent="0.2">
      <c r="D167" s="33"/>
      <c r="E167" s="40"/>
    </row>
    <row r="168" spans="4:5" x14ac:dyDescent="0.2">
      <c r="E168" s="40"/>
    </row>
    <row r="169" spans="4:5" x14ac:dyDescent="0.2">
      <c r="E169" s="40"/>
    </row>
  </sheetData>
  <mergeCells count="227">
    <mergeCell ref="C133:Q147"/>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25:P25"/>
    <mergeCell ref="E11:H11"/>
    <mergeCell ref="X11:Z11"/>
    <mergeCell ref="E12:H12"/>
    <mergeCell ref="X12:Z12"/>
    <mergeCell ref="E13:H13"/>
    <mergeCell ref="E14:H14"/>
    <mergeCell ref="M14:T17"/>
    <mergeCell ref="X14:AA15"/>
    <mergeCell ref="E15:H15"/>
    <mergeCell ref="E16:H16"/>
    <mergeCell ref="V28:W28"/>
    <mergeCell ref="C29:D29"/>
    <mergeCell ref="Q29:R29"/>
    <mergeCell ref="C30:D30"/>
    <mergeCell ref="Q30:R30"/>
    <mergeCell ref="V30:W30"/>
    <mergeCell ref="C26:J26"/>
    <mergeCell ref="M26:P26"/>
    <mergeCell ref="E27:G27"/>
    <mergeCell ref="C28:D28"/>
    <mergeCell ref="G28:H30"/>
    <mergeCell ref="Q28:R28"/>
    <mergeCell ref="T37:T38"/>
    <mergeCell ref="C31:D31"/>
    <mergeCell ref="Q31:R31"/>
    <mergeCell ref="C32:D32"/>
    <mergeCell ref="G32:H33"/>
    <mergeCell ref="Q32:R32"/>
    <mergeCell ref="V32:W32"/>
    <mergeCell ref="C33:D33"/>
    <mergeCell ref="L33:M33"/>
    <mergeCell ref="Q33:R33"/>
    <mergeCell ref="V33:W33"/>
    <mergeCell ref="F42:F43"/>
    <mergeCell ref="G42:G43"/>
    <mergeCell ref="H42:L43"/>
    <mergeCell ref="N42:N43"/>
    <mergeCell ref="C35:E35"/>
    <mergeCell ref="Q35:S35"/>
    <mergeCell ref="C37:E38"/>
    <mergeCell ref="F37:F38"/>
    <mergeCell ref="Q37:S38"/>
    <mergeCell ref="Q44:R45"/>
    <mergeCell ref="S44:S45"/>
    <mergeCell ref="T44:T45"/>
    <mergeCell ref="U44:V45"/>
    <mergeCell ref="W44:Z45"/>
    <mergeCell ref="AB44:AD45"/>
    <mergeCell ref="AB42:AD43"/>
    <mergeCell ref="B44:B45"/>
    <mergeCell ref="C44:D45"/>
    <mergeCell ref="E44:E45"/>
    <mergeCell ref="F44:F45"/>
    <mergeCell ref="G44:G45"/>
    <mergeCell ref="H44:L45"/>
    <mergeCell ref="N44:N45"/>
    <mergeCell ref="O44:O45"/>
    <mergeCell ref="P44:P45"/>
    <mergeCell ref="O42:O43"/>
    <mergeCell ref="Q42:R43"/>
    <mergeCell ref="S42:S43"/>
    <mergeCell ref="T42:T43"/>
    <mergeCell ref="U42:V43"/>
    <mergeCell ref="W42:Z43"/>
    <mergeCell ref="C42:D43"/>
    <mergeCell ref="E42:E43"/>
    <mergeCell ref="U46:V47"/>
    <mergeCell ref="W46:Z47"/>
    <mergeCell ref="AB46:AD47"/>
    <mergeCell ref="B48:B49"/>
    <mergeCell ref="C48:D49"/>
    <mergeCell ref="E48:E49"/>
    <mergeCell ref="F48:F49"/>
    <mergeCell ref="G48:G49"/>
    <mergeCell ref="H48:L49"/>
    <mergeCell ref="N48:N49"/>
    <mergeCell ref="N46:N47"/>
    <mergeCell ref="O46:O47"/>
    <mergeCell ref="P46:P47"/>
    <mergeCell ref="Q46:R47"/>
    <mergeCell ref="S46:S47"/>
    <mergeCell ref="T46:T47"/>
    <mergeCell ref="B46:B47"/>
    <mergeCell ref="C46:D47"/>
    <mergeCell ref="E46:E47"/>
    <mergeCell ref="F46:F47"/>
    <mergeCell ref="G46:G47"/>
    <mergeCell ref="H46:L47"/>
    <mergeCell ref="B50:B51"/>
    <mergeCell ref="C50:D51"/>
    <mergeCell ref="E50:E51"/>
    <mergeCell ref="F50:F51"/>
    <mergeCell ref="G50:G51"/>
    <mergeCell ref="H50:L51"/>
    <mergeCell ref="P50:P51"/>
    <mergeCell ref="Q50:R51"/>
    <mergeCell ref="O48:O49"/>
    <mergeCell ref="P48:P49"/>
    <mergeCell ref="Q48:R49"/>
    <mergeCell ref="S50:S51"/>
    <mergeCell ref="T50:T51"/>
    <mergeCell ref="U50:V51"/>
    <mergeCell ref="W50:Z51"/>
    <mergeCell ref="Q57:R57"/>
    <mergeCell ref="C58:D58"/>
    <mergeCell ref="Q58:R58"/>
    <mergeCell ref="W48:Z49"/>
    <mergeCell ref="AB48:AD49"/>
    <mergeCell ref="S48:S49"/>
    <mergeCell ref="T48:T49"/>
    <mergeCell ref="U48:V49"/>
    <mergeCell ref="C62:D62"/>
    <mergeCell ref="Q62:R62"/>
    <mergeCell ref="C64:E64"/>
    <mergeCell ref="Q64:S64"/>
    <mergeCell ref="C66:E67"/>
    <mergeCell ref="F66:F67"/>
    <mergeCell ref="Q66:S67"/>
    <mergeCell ref="C59:D59"/>
    <mergeCell ref="Q59:R59"/>
    <mergeCell ref="C60:D60"/>
    <mergeCell ref="Q60:R60"/>
    <mergeCell ref="C61:D61"/>
    <mergeCell ref="Q61:R61"/>
    <mergeCell ref="U76:V77"/>
    <mergeCell ref="W76:Z77"/>
    <mergeCell ref="S74:S75"/>
    <mergeCell ref="T74:T75"/>
    <mergeCell ref="T66:T67"/>
    <mergeCell ref="C71:D73"/>
    <mergeCell ref="E71:E73"/>
    <mergeCell ref="F71:F73"/>
    <mergeCell ref="G71:G73"/>
    <mergeCell ref="H71:L73"/>
    <mergeCell ref="Q71:R73"/>
    <mergeCell ref="S71:S73"/>
    <mergeCell ref="T71:T73"/>
    <mergeCell ref="U71:V73"/>
    <mergeCell ref="W71:Z73"/>
    <mergeCell ref="W74:Z75"/>
    <mergeCell ref="T76:T77"/>
    <mergeCell ref="B74:B75"/>
    <mergeCell ref="C74:D75"/>
    <mergeCell ref="E74:E75"/>
    <mergeCell ref="F74:F75"/>
    <mergeCell ref="G74:G75"/>
    <mergeCell ref="H74:L75"/>
    <mergeCell ref="P74:P75"/>
    <mergeCell ref="Q74:R75"/>
    <mergeCell ref="U74:V75"/>
    <mergeCell ref="P78:P79"/>
    <mergeCell ref="Q78:R79"/>
    <mergeCell ref="S78:S79"/>
    <mergeCell ref="T78:T79"/>
    <mergeCell ref="U78:V79"/>
    <mergeCell ref="W78:Z79"/>
    <mergeCell ref="B78:B79"/>
    <mergeCell ref="C78:D79"/>
    <mergeCell ref="E78:E79"/>
    <mergeCell ref="F78:F79"/>
    <mergeCell ref="G78:G79"/>
    <mergeCell ref="H78:L79"/>
    <mergeCell ref="B76:B77"/>
    <mergeCell ref="C76:D77"/>
    <mergeCell ref="E76:E77"/>
    <mergeCell ref="F76:F77"/>
    <mergeCell ref="G76:G77"/>
    <mergeCell ref="H76:L77"/>
    <mergeCell ref="P76:P77"/>
    <mergeCell ref="Q76:R77"/>
    <mergeCell ref="S76:S77"/>
    <mergeCell ref="P80:P81"/>
    <mergeCell ref="Q80:R81"/>
    <mergeCell ref="S80:S81"/>
    <mergeCell ref="T80:T81"/>
    <mergeCell ref="U80:V81"/>
    <mergeCell ref="W80:Z81"/>
    <mergeCell ref="B80:B81"/>
    <mergeCell ref="C80:D81"/>
    <mergeCell ref="E80:E81"/>
    <mergeCell ref="F80:F81"/>
    <mergeCell ref="G80:G81"/>
    <mergeCell ref="H80:L81"/>
    <mergeCell ref="C97:F103"/>
    <mergeCell ref="G97:L103"/>
    <mergeCell ref="M97:M103"/>
    <mergeCell ref="N97:N99"/>
    <mergeCell ref="X97:Y97"/>
    <mergeCell ref="N100:N101"/>
    <mergeCell ref="N102:N103"/>
    <mergeCell ref="G85:H86"/>
    <mergeCell ref="C88:G88"/>
    <mergeCell ref="C89:G89"/>
    <mergeCell ref="C90:H91"/>
    <mergeCell ref="S90:W90"/>
    <mergeCell ref="S91:AB92"/>
    <mergeCell ref="C92:F96"/>
    <mergeCell ref="G92:L93"/>
    <mergeCell ref="G94:L96"/>
    <mergeCell ref="AA96:AB96"/>
    <mergeCell ref="C111:F121"/>
    <mergeCell ref="G111:L121"/>
    <mergeCell ref="M111:Q112"/>
    <mergeCell ref="M113:Q121"/>
    <mergeCell ref="C104:F110"/>
    <mergeCell ref="G104:L110"/>
    <mergeCell ref="M104:N106"/>
    <mergeCell ref="O104:Q106"/>
    <mergeCell ref="M109:M110"/>
    <mergeCell ref="O109:P11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09:W110 AA109:AC110 X110:Z111"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7 M20:Q20 M13:M14 C133"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06 X97 Z102:Z104 AA96:AA103 AB97:AB100 AA104:AB104"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99</xdr:row>
                    <xdr:rowOff>38100</xdr:rowOff>
                  </from>
                  <to>
                    <xdr:col>6</xdr:col>
                    <xdr:colOff>1400175</xdr:colOff>
                    <xdr:row>100</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99</xdr:row>
                    <xdr:rowOff>57150</xdr:rowOff>
                  </from>
                  <to>
                    <xdr:col>9</xdr:col>
                    <xdr:colOff>1419225</xdr:colOff>
                    <xdr:row>100</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93</xdr:row>
                    <xdr:rowOff>0</xdr:rowOff>
                  </from>
                  <to>
                    <xdr:col>9</xdr:col>
                    <xdr:colOff>104775</xdr:colOff>
                    <xdr:row>95</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93</xdr:row>
                    <xdr:rowOff>85725</xdr:rowOff>
                  </from>
                  <to>
                    <xdr:col>9</xdr:col>
                    <xdr:colOff>1400175</xdr:colOff>
                    <xdr:row>94</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104</xdr:row>
                    <xdr:rowOff>123825</xdr:rowOff>
                  </from>
                  <to>
                    <xdr:col>6</xdr:col>
                    <xdr:colOff>1419225</xdr:colOff>
                    <xdr:row>106</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105</xdr:row>
                    <xdr:rowOff>19050</xdr:rowOff>
                  </from>
                  <to>
                    <xdr:col>9</xdr:col>
                    <xdr:colOff>1390650</xdr:colOff>
                    <xdr:row>106</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114</xdr:row>
                    <xdr:rowOff>38100</xdr:rowOff>
                  </from>
                  <to>
                    <xdr:col>6</xdr:col>
                    <xdr:colOff>1419225</xdr:colOff>
                    <xdr:row>115</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114</xdr:row>
                    <xdr:rowOff>95250</xdr:rowOff>
                  </from>
                  <to>
                    <xdr:col>9</xdr:col>
                    <xdr:colOff>1438275</xdr:colOff>
                    <xdr:row>115</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43</xdr:row>
                    <xdr:rowOff>28575</xdr:rowOff>
                  </from>
                  <to>
                    <xdr:col>6</xdr:col>
                    <xdr:colOff>676275</xdr:colOff>
                    <xdr:row>44</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43</xdr:row>
                    <xdr:rowOff>66675</xdr:rowOff>
                  </from>
                  <to>
                    <xdr:col>6</xdr:col>
                    <xdr:colOff>1438275</xdr:colOff>
                    <xdr:row>44</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45</xdr:row>
                    <xdr:rowOff>28575</xdr:rowOff>
                  </from>
                  <to>
                    <xdr:col>6</xdr:col>
                    <xdr:colOff>676275</xdr:colOff>
                    <xdr:row>46</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45</xdr:row>
                    <xdr:rowOff>66675</xdr:rowOff>
                  </from>
                  <to>
                    <xdr:col>6</xdr:col>
                    <xdr:colOff>1438275</xdr:colOff>
                    <xdr:row>46</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47</xdr:row>
                    <xdr:rowOff>28575</xdr:rowOff>
                  </from>
                  <to>
                    <xdr:col>6</xdr:col>
                    <xdr:colOff>676275</xdr:colOff>
                    <xdr:row>48</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47</xdr:row>
                    <xdr:rowOff>66675</xdr:rowOff>
                  </from>
                  <to>
                    <xdr:col>6</xdr:col>
                    <xdr:colOff>1438275</xdr:colOff>
                    <xdr:row>48</xdr:row>
                    <xdr:rowOff>104775</xdr:rowOff>
                  </to>
                </anchor>
              </controlPr>
            </control>
          </mc:Choice>
        </mc:AlternateContent>
        <mc:AlternateContent xmlns:mc="http://schemas.openxmlformats.org/markup-compatibility/2006">
          <mc:Choice Requires="x14">
            <control shapeId="6159" r:id="rId20" name="Check Box 15">
              <controlPr locked="0" defaultSize="0" autoFill="0" autoLine="0" autoPict="0">
                <anchor moveWithCells="1">
                  <from>
                    <xdr:col>6</xdr:col>
                    <xdr:colOff>152400</xdr:colOff>
                    <xdr:row>49</xdr:row>
                    <xdr:rowOff>28575</xdr:rowOff>
                  </from>
                  <to>
                    <xdr:col>6</xdr:col>
                    <xdr:colOff>676275</xdr:colOff>
                    <xdr:row>50</xdr:row>
                    <xdr:rowOff>104775</xdr:rowOff>
                  </to>
                </anchor>
              </controlPr>
            </control>
          </mc:Choice>
        </mc:AlternateContent>
        <mc:AlternateContent xmlns:mc="http://schemas.openxmlformats.org/markup-compatibility/2006">
          <mc:Choice Requires="x14">
            <control shapeId="6160" r:id="rId21" name="Check Box 16">
              <controlPr locked="0" defaultSize="0" autoFill="0" autoLine="0" autoPict="0">
                <anchor moveWithCells="1">
                  <from>
                    <xdr:col>6</xdr:col>
                    <xdr:colOff>819150</xdr:colOff>
                    <xdr:row>49</xdr:row>
                    <xdr:rowOff>66675</xdr:rowOff>
                  </from>
                  <to>
                    <xdr:col>6</xdr:col>
                    <xdr:colOff>1438275</xdr:colOff>
                    <xdr:row>50</xdr:row>
                    <xdr:rowOff>104775</xdr:rowOff>
                  </to>
                </anchor>
              </controlPr>
            </control>
          </mc:Choice>
        </mc:AlternateContent>
        <mc:AlternateContent xmlns:mc="http://schemas.openxmlformats.org/markup-compatibility/2006">
          <mc:Choice Requires="x14">
            <control shapeId="6161" r:id="rId22" name="Check Box 17">
              <controlPr locked="0" defaultSize="0" autoFill="0" autoLine="0" autoPict="0">
                <anchor moveWithCells="1">
                  <from>
                    <xdr:col>6</xdr:col>
                    <xdr:colOff>152400</xdr:colOff>
                    <xdr:row>73</xdr:row>
                    <xdr:rowOff>28575</xdr:rowOff>
                  </from>
                  <to>
                    <xdr:col>6</xdr:col>
                    <xdr:colOff>676275</xdr:colOff>
                    <xdr:row>74</xdr:row>
                    <xdr:rowOff>123825</xdr:rowOff>
                  </to>
                </anchor>
              </controlPr>
            </control>
          </mc:Choice>
        </mc:AlternateContent>
        <mc:AlternateContent xmlns:mc="http://schemas.openxmlformats.org/markup-compatibility/2006">
          <mc:Choice Requires="x14">
            <control shapeId="6162" r:id="rId23" name="Check Box 18">
              <controlPr locked="0" defaultSize="0" autoFill="0" autoLine="0" autoPict="0">
                <anchor moveWithCells="1">
                  <from>
                    <xdr:col>6</xdr:col>
                    <xdr:colOff>819150</xdr:colOff>
                    <xdr:row>73</xdr:row>
                    <xdr:rowOff>66675</xdr:rowOff>
                  </from>
                  <to>
                    <xdr:col>6</xdr:col>
                    <xdr:colOff>1438275</xdr:colOff>
                    <xdr:row>74</xdr:row>
                    <xdr:rowOff>95250</xdr:rowOff>
                  </to>
                </anchor>
              </controlPr>
            </control>
          </mc:Choice>
        </mc:AlternateContent>
        <mc:AlternateContent xmlns:mc="http://schemas.openxmlformats.org/markup-compatibility/2006">
          <mc:Choice Requires="x14">
            <control shapeId="6163" r:id="rId24" name="Check Box 19">
              <controlPr locked="0" defaultSize="0" autoFill="0" autoLine="0" autoPict="0">
                <anchor moveWithCells="1">
                  <from>
                    <xdr:col>6</xdr:col>
                    <xdr:colOff>152400</xdr:colOff>
                    <xdr:row>75</xdr:row>
                    <xdr:rowOff>28575</xdr:rowOff>
                  </from>
                  <to>
                    <xdr:col>6</xdr:col>
                    <xdr:colOff>676275</xdr:colOff>
                    <xdr:row>76</xdr:row>
                    <xdr:rowOff>123825</xdr:rowOff>
                  </to>
                </anchor>
              </controlPr>
            </control>
          </mc:Choice>
        </mc:AlternateContent>
        <mc:AlternateContent xmlns:mc="http://schemas.openxmlformats.org/markup-compatibility/2006">
          <mc:Choice Requires="x14">
            <control shapeId="6164" r:id="rId25" name="Check Box 20">
              <controlPr locked="0" defaultSize="0" autoFill="0" autoLine="0" autoPict="0">
                <anchor moveWithCells="1">
                  <from>
                    <xdr:col>6</xdr:col>
                    <xdr:colOff>819150</xdr:colOff>
                    <xdr:row>75</xdr:row>
                    <xdr:rowOff>66675</xdr:rowOff>
                  </from>
                  <to>
                    <xdr:col>6</xdr:col>
                    <xdr:colOff>1438275</xdr:colOff>
                    <xdr:row>76</xdr:row>
                    <xdr:rowOff>95250</xdr:rowOff>
                  </to>
                </anchor>
              </controlPr>
            </control>
          </mc:Choice>
        </mc:AlternateContent>
        <mc:AlternateContent xmlns:mc="http://schemas.openxmlformats.org/markup-compatibility/2006">
          <mc:Choice Requires="x14">
            <control shapeId="6165" r:id="rId26" name="Check Box 21">
              <controlPr locked="0" defaultSize="0" autoFill="0" autoLine="0" autoPict="0">
                <anchor moveWithCells="1">
                  <from>
                    <xdr:col>6</xdr:col>
                    <xdr:colOff>152400</xdr:colOff>
                    <xdr:row>77</xdr:row>
                    <xdr:rowOff>28575</xdr:rowOff>
                  </from>
                  <to>
                    <xdr:col>6</xdr:col>
                    <xdr:colOff>676275</xdr:colOff>
                    <xdr:row>78</xdr:row>
                    <xdr:rowOff>123825</xdr:rowOff>
                  </to>
                </anchor>
              </controlPr>
            </control>
          </mc:Choice>
        </mc:AlternateContent>
        <mc:AlternateContent xmlns:mc="http://schemas.openxmlformats.org/markup-compatibility/2006">
          <mc:Choice Requires="x14">
            <control shapeId="6166" r:id="rId27" name="Check Box 22">
              <controlPr locked="0" defaultSize="0" autoFill="0" autoLine="0" autoPict="0">
                <anchor moveWithCells="1">
                  <from>
                    <xdr:col>6</xdr:col>
                    <xdr:colOff>819150</xdr:colOff>
                    <xdr:row>77</xdr:row>
                    <xdr:rowOff>66675</xdr:rowOff>
                  </from>
                  <to>
                    <xdr:col>6</xdr:col>
                    <xdr:colOff>1438275</xdr:colOff>
                    <xdr:row>78</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79</xdr:row>
                    <xdr:rowOff>28575</xdr:rowOff>
                  </from>
                  <to>
                    <xdr:col>6</xdr:col>
                    <xdr:colOff>676275</xdr:colOff>
                    <xdr:row>80</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79</xdr:row>
                    <xdr:rowOff>66675</xdr:rowOff>
                  </from>
                  <to>
                    <xdr:col>6</xdr:col>
                    <xdr:colOff>1438275</xdr:colOff>
                    <xdr:row>80</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73</xdr:row>
                    <xdr:rowOff>28575</xdr:rowOff>
                  </from>
                  <to>
                    <xdr:col>20</xdr:col>
                    <xdr:colOff>695325</xdr:colOff>
                    <xdr:row>74</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75</xdr:row>
                    <xdr:rowOff>28575</xdr:rowOff>
                  </from>
                  <to>
                    <xdr:col>20</xdr:col>
                    <xdr:colOff>695325</xdr:colOff>
                    <xdr:row>76</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75</xdr:row>
                    <xdr:rowOff>66675</xdr:rowOff>
                  </from>
                  <to>
                    <xdr:col>21</xdr:col>
                    <xdr:colOff>276225</xdr:colOff>
                    <xdr:row>76</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77</xdr:row>
                    <xdr:rowOff>28575</xdr:rowOff>
                  </from>
                  <to>
                    <xdr:col>20</xdr:col>
                    <xdr:colOff>695325</xdr:colOff>
                    <xdr:row>78</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77</xdr:row>
                    <xdr:rowOff>85725</xdr:rowOff>
                  </from>
                  <to>
                    <xdr:col>21</xdr:col>
                    <xdr:colOff>257175</xdr:colOff>
                    <xdr:row>78</xdr:row>
                    <xdr:rowOff>104775</xdr:rowOff>
                  </to>
                </anchor>
              </controlPr>
            </control>
          </mc:Choice>
        </mc:AlternateContent>
        <mc:AlternateContent xmlns:mc="http://schemas.openxmlformats.org/markup-compatibility/2006">
          <mc:Choice Requires="x14">
            <control shapeId="6174" r:id="rId35" name="Check Box 30">
              <controlPr locked="0" defaultSize="0" autoFill="0" autoLine="0" autoPict="0">
                <anchor moveWithCells="1">
                  <from>
                    <xdr:col>20</xdr:col>
                    <xdr:colOff>152400</xdr:colOff>
                    <xdr:row>79</xdr:row>
                    <xdr:rowOff>28575</xdr:rowOff>
                  </from>
                  <to>
                    <xdr:col>20</xdr:col>
                    <xdr:colOff>695325</xdr:colOff>
                    <xdr:row>80</xdr:row>
                    <xdr:rowOff>123825</xdr:rowOff>
                  </to>
                </anchor>
              </controlPr>
            </control>
          </mc:Choice>
        </mc:AlternateContent>
        <mc:AlternateContent xmlns:mc="http://schemas.openxmlformats.org/markup-compatibility/2006">
          <mc:Choice Requires="x14">
            <control shapeId="6175" r:id="rId36" name="Check Box 31">
              <controlPr locked="0" defaultSize="0" autoFill="0" autoLine="0" autoPict="0">
                <anchor moveWithCells="1">
                  <from>
                    <xdr:col>20</xdr:col>
                    <xdr:colOff>895350</xdr:colOff>
                    <xdr:row>79</xdr:row>
                    <xdr:rowOff>85725</xdr:rowOff>
                  </from>
                  <to>
                    <xdr:col>21</xdr:col>
                    <xdr:colOff>228600</xdr:colOff>
                    <xdr:row>80</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43</xdr:row>
                    <xdr:rowOff>28575</xdr:rowOff>
                  </from>
                  <to>
                    <xdr:col>20</xdr:col>
                    <xdr:colOff>704850</xdr:colOff>
                    <xdr:row>44</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43</xdr:row>
                    <xdr:rowOff>47625</xdr:rowOff>
                  </from>
                  <to>
                    <xdr:col>21</xdr:col>
                    <xdr:colOff>295275</xdr:colOff>
                    <xdr:row>44</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45</xdr:row>
                    <xdr:rowOff>28575</xdr:rowOff>
                  </from>
                  <to>
                    <xdr:col>20</xdr:col>
                    <xdr:colOff>704850</xdr:colOff>
                    <xdr:row>46</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45</xdr:row>
                    <xdr:rowOff>95250</xdr:rowOff>
                  </from>
                  <to>
                    <xdr:col>21</xdr:col>
                    <xdr:colOff>323850</xdr:colOff>
                    <xdr:row>46</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47</xdr:row>
                    <xdr:rowOff>28575</xdr:rowOff>
                  </from>
                  <to>
                    <xdr:col>20</xdr:col>
                    <xdr:colOff>704850</xdr:colOff>
                    <xdr:row>48</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47</xdr:row>
                    <xdr:rowOff>95250</xdr:rowOff>
                  </from>
                  <to>
                    <xdr:col>21</xdr:col>
                    <xdr:colOff>295275</xdr:colOff>
                    <xdr:row>48</xdr:row>
                    <xdr:rowOff>104775</xdr:rowOff>
                  </to>
                </anchor>
              </controlPr>
            </control>
          </mc:Choice>
        </mc:AlternateContent>
        <mc:AlternateContent xmlns:mc="http://schemas.openxmlformats.org/markup-compatibility/2006">
          <mc:Choice Requires="x14">
            <control shapeId="6182" r:id="rId43" name="Check Box 38">
              <controlPr locked="0" defaultSize="0" autoFill="0" autoLine="0" autoPict="0">
                <anchor moveWithCells="1">
                  <from>
                    <xdr:col>20</xdr:col>
                    <xdr:colOff>152400</xdr:colOff>
                    <xdr:row>49</xdr:row>
                    <xdr:rowOff>28575</xdr:rowOff>
                  </from>
                  <to>
                    <xdr:col>20</xdr:col>
                    <xdr:colOff>704850</xdr:colOff>
                    <xdr:row>50</xdr:row>
                    <xdr:rowOff>104775</xdr:rowOff>
                  </to>
                </anchor>
              </controlPr>
            </control>
          </mc:Choice>
        </mc:AlternateContent>
        <mc:AlternateContent xmlns:mc="http://schemas.openxmlformats.org/markup-compatibility/2006">
          <mc:Choice Requires="x14">
            <control shapeId="6183" r:id="rId44" name="Check Box 39">
              <controlPr locked="0" defaultSize="0" autoFill="0" autoLine="0" autoPict="0">
                <anchor moveWithCells="1">
                  <from>
                    <xdr:col>20</xdr:col>
                    <xdr:colOff>942975</xdr:colOff>
                    <xdr:row>49</xdr:row>
                    <xdr:rowOff>95250</xdr:rowOff>
                  </from>
                  <to>
                    <xdr:col>21</xdr:col>
                    <xdr:colOff>295275</xdr:colOff>
                    <xdr:row>50</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73</xdr:row>
                    <xdr:rowOff>76200</xdr:rowOff>
                  </from>
                  <to>
                    <xdr:col>21</xdr:col>
                    <xdr:colOff>247650</xdr:colOff>
                    <xdr:row>74</xdr:row>
                    <xdr:rowOff>104775</xdr:rowOff>
                  </to>
                </anchor>
              </controlPr>
            </control>
          </mc:Choice>
        </mc:AlternateContent>
        <mc:AlternateContent xmlns:mc="http://schemas.openxmlformats.org/markup-compatibility/2006">
          <mc:Choice Requires="x14">
            <control shapeId="6185" r:id="rId46" name="Check Box 41">
              <controlPr locked="0" defaultSize="0" autoFill="0" autoLine="0" autoPict="0">
                <anchor moveWithCells="1">
                  <from>
                    <xdr:col>4</xdr:col>
                    <xdr:colOff>1838325</xdr:colOff>
                    <xdr:row>33</xdr:row>
                    <xdr:rowOff>161925</xdr:rowOff>
                  </from>
                  <to>
                    <xdr:col>5</xdr:col>
                    <xdr:colOff>533400</xdr:colOff>
                    <xdr:row>34</xdr:row>
                    <xdr:rowOff>238125</xdr:rowOff>
                  </to>
                </anchor>
              </controlPr>
            </control>
          </mc:Choice>
        </mc:AlternateContent>
        <mc:AlternateContent xmlns:mc="http://schemas.openxmlformats.org/markup-compatibility/2006">
          <mc:Choice Requires="x14">
            <control shapeId="6186" r:id="rId47" name="Check Box 42">
              <controlPr locked="0" defaultSize="0" autoFill="0" autoLine="0" autoPict="0">
                <anchor moveWithCells="1">
                  <from>
                    <xdr:col>5</xdr:col>
                    <xdr:colOff>628650</xdr:colOff>
                    <xdr:row>33</xdr:row>
                    <xdr:rowOff>200025</xdr:rowOff>
                  </from>
                  <to>
                    <xdr:col>6</xdr:col>
                    <xdr:colOff>152400</xdr:colOff>
                    <xdr:row>34</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33</xdr:row>
                    <xdr:rowOff>161925</xdr:rowOff>
                  </from>
                  <to>
                    <xdr:col>19</xdr:col>
                    <xdr:colOff>504825</xdr:colOff>
                    <xdr:row>34</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33</xdr:row>
                    <xdr:rowOff>200025</xdr:rowOff>
                  </from>
                  <to>
                    <xdr:col>19</xdr:col>
                    <xdr:colOff>1266825</xdr:colOff>
                    <xdr:row>34</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62</xdr:row>
                    <xdr:rowOff>161925</xdr:rowOff>
                  </from>
                  <to>
                    <xdr:col>5</xdr:col>
                    <xdr:colOff>533400</xdr:colOff>
                    <xdr:row>63</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62</xdr:row>
                    <xdr:rowOff>200025</xdr:rowOff>
                  </from>
                  <to>
                    <xdr:col>6</xdr:col>
                    <xdr:colOff>152400</xdr:colOff>
                    <xdr:row>63</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62</xdr:row>
                    <xdr:rowOff>152400</xdr:rowOff>
                  </from>
                  <to>
                    <xdr:col>19</xdr:col>
                    <xdr:colOff>485775</xdr:colOff>
                    <xdr:row>63</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62</xdr:row>
                    <xdr:rowOff>200025</xdr:rowOff>
                  </from>
                  <to>
                    <xdr:col>19</xdr:col>
                    <xdr:colOff>1266825</xdr:colOff>
                    <xdr:row>63</xdr:row>
                    <xdr:rowOff>209550</xdr:rowOff>
                  </to>
                </anchor>
              </controlPr>
            </control>
          </mc:Choice>
        </mc:AlternateContent>
        <mc:AlternateContent xmlns:mc="http://schemas.openxmlformats.org/markup-compatibility/2006">
          <mc:Choice Requires="x14">
            <control shapeId="6197" r:id="rId54" name="Check Box 53">
              <controlPr locked="0" defaultSize="0" autoFill="0" autoLine="0" autoPict="0">
                <anchor moveWithCells="1">
                  <from>
                    <xdr:col>4</xdr:col>
                    <xdr:colOff>1838325</xdr:colOff>
                    <xdr:row>62</xdr:row>
                    <xdr:rowOff>161925</xdr:rowOff>
                  </from>
                  <to>
                    <xdr:col>5</xdr:col>
                    <xdr:colOff>533400</xdr:colOff>
                    <xdr:row>63</xdr:row>
                    <xdr:rowOff>247650</xdr:rowOff>
                  </to>
                </anchor>
              </controlPr>
            </control>
          </mc:Choice>
        </mc:AlternateContent>
        <mc:AlternateContent xmlns:mc="http://schemas.openxmlformats.org/markup-compatibility/2006">
          <mc:Choice Requires="x14">
            <control shapeId="6198" r:id="rId55" name="Check Box 54">
              <controlPr locked="0" defaultSize="0" autoFill="0" autoLine="0" autoPict="0">
                <anchor moveWithCells="1">
                  <from>
                    <xdr:col>4</xdr:col>
                    <xdr:colOff>1838325</xdr:colOff>
                    <xdr:row>62</xdr:row>
                    <xdr:rowOff>161925</xdr:rowOff>
                  </from>
                  <to>
                    <xdr:col>5</xdr:col>
                    <xdr:colOff>523875</xdr:colOff>
                    <xdr:row>63</xdr:row>
                    <xdr:rowOff>247650</xdr:rowOff>
                  </to>
                </anchor>
              </controlPr>
            </control>
          </mc:Choice>
        </mc:AlternateContent>
        <mc:AlternateContent xmlns:mc="http://schemas.openxmlformats.org/markup-compatibility/2006">
          <mc:Choice Requires="x14">
            <control shapeId="6199" r:id="rId56" name="Check Box 55">
              <controlPr locked="0" defaultSize="0" autoFill="0" autoLine="0" autoPict="0">
                <anchor moveWithCells="1">
                  <from>
                    <xdr:col>18</xdr:col>
                    <xdr:colOff>1838325</xdr:colOff>
                    <xdr:row>62</xdr:row>
                    <xdr:rowOff>161925</xdr:rowOff>
                  </from>
                  <to>
                    <xdr:col>19</xdr:col>
                    <xdr:colOff>400050</xdr:colOff>
                    <xdr:row>63</xdr:row>
                    <xdr:rowOff>247650</xdr:rowOff>
                  </to>
                </anchor>
              </controlPr>
            </control>
          </mc:Choice>
        </mc:AlternateContent>
        <mc:AlternateContent xmlns:mc="http://schemas.openxmlformats.org/markup-compatibility/2006">
          <mc:Choice Requires="x14">
            <control shapeId="6200" r:id="rId57" name="Check Box 56">
              <controlPr locked="0" defaultSize="0" autoFill="0" autoLine="0" autoPict="0">
                <anchor moveWithCells="1">
                  <from>
                    <xdr:col>18</xdr:col>
                    <xdr:colOff>1838325</xdr:colOff>
                    <xdr:row>62</xdr:row>
                    <xdr:rowOff>161925</xdr:rowOff>
                  </from>
                  <to>
                    <xdr:col>19</xdr:col>
                    <xdr:colOff>400050</xdr:colOff>
                    <xdr:row>63</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9" t="s">
        <v>13</v>
      </c>
      <c r="C6" s="429"/>
      <c r="D6" s="429"/>
    </row>
    <row r="7" spans="2:4" x14ac:dyDescent="0.25">
      <c r="B7" s="8"/>
      <c r="C7" s="8"/>
      <c r="D7" s="8"/>
    </row>
    <row r="8" spans="2:4" x14ac:dyDescent="0.25">
      <c r="B8" s="8"/>
      <c r="C8" s="9" t="s">
        <v>14</v>
      </c>
      <c r="D8" s="9" t="s">
        <v>15</v>
      </c>
    </row>
    <row r="9" spans="2:4" x14ac:dyDescent="0.25">
      <c r="B9" s="8" t="s">
        <v>23</v>
      </c>
      <c r="C9" s="10" t="e">
        <f>#REF!</f>
        <v>#REF!</v>
      </c>
      <c r="D9" s="30" t="e">
        <f>#REF!</f>
        <v>#REF!</v>
      </c>
    </row>
    <row r="10" spans="2:4" x14ac:dyDescent="0.25">
      <c r="B10" s="8" t="s">
        <v>22</v>
      </c>
      <c r="C10" s="10" t="e">
        <f>#REF!</f>
        <v>#REF!</v>
      </c>
      <c r="D10" s="30" t="e">
        <f>#REF!</f>
        <v>#REF!</v>
      </c>
    </row>
    <row r="11" spans="2:4" x14ac:dyDescent="0.25">
      <c r="B11" s="8" t="s">
        <v>21</v>
      </c>
      <c r="C11" s="10" t="e">
        <f>#REF!</f>
        <v>#REF!</v>
      </c>
      <c r="D11" s="30" t="e">
        <f>#REF!</f>
        <v>#REF!</v>
      </c>
    </row>
    <row r="12" spans="2:4" x14ac:dyDescent="0.25">
      <c r="B12" s="8" t="s">
        <v>24</v>
      </c>
      <c r="C12" s="10" t="e">
        <f>#REF!</f>
        <v>#REF!</v>
      </c>
      <c r="D12" s="30" t="e">
        <f>#REF!</f>
        <v>#REF!</v>
      </c>
    </row>
    <row r="13" spans="2:4" x14ac:dyDescent="0.25">
      <c r="B13" s="8" t="s">
        <v>25</v>
      </c>
      <c r="C13" s="10" t="e">
        <f>#REF!</f>
        <v>#REF!</v>
      </c>
      <c r="D13" s="30" t="e">
        <f>#REF!</f>
        <v>#REF!</v>
      </c>
    </row>
    <row r="14" spans="2:4" ht="15.75" thickBot="1" x14ac:dyDescent="0.3">
      <c r="B14" s="11" t="s">
        <v>26</v>
      </c>
      <c r="C14" s="12" t="e">
        <f>#REF!</f>
        <v>#REF!</v>
      </c>
      <c r="D14" s="32" t="e">
        <f>#REF!</f>
        <v>#REF!</v>
      </c>
    </row>
    <row r="15" spans="2:4" ht="15.75" thickTop="1" x14ac:dyDescent="0.25"/>
    <row r="17" spans="2:3" x14ac:dyDescent="0.25">
      <c r="B17" s="8"/>
      <c r="C17" s="9" t="s">
        <v>18</v>
      </c>
    </row>
    <row r="18" spans="2:3" ht="90" x14ac:dyDescent="0.25">
      <c r="B18" s="21" t="s">
        <v>31</v>
      </c>
      <c r="C18" s="30" t="e">
        <f>#REF!</f>
        <v>#REF!</v>
      </c>
    </row>
    <row r="19" spans="2:3" ht="90" x14ac:dyDescent="0.25">
      <c r="B19" s="21" t="s">
        <v>32</v>
      </c>
      <c r="C19" s="30" t="e">
        <f>#REF!</f>
        <v>#REF!</v>
      </c>
    </row>
    <row r="20" spans="2:3" ht="75" x14ac:dyDescent="0.25">
      <c r="B20" s="22" t="s">
        <v>19</v>
      </c>
      <c r="C20" s="31" t="e">
        <f>#REF!</f>
        <v>#REF!</v>
      </c>
    </row>
    <row r="23" spans="2:3" x14ac:dyDescent="0.25">
      <c r="B23" s="8"/>
      <c r="C23" s="9" t="s">
        <v>18</v>
      </c>
    </row>
    <row r="24" spans="2:3" ht="90" x14ac:dyDescent="0.25">
      <c r="B24" s="21" t="s">
        <v>33</v>
      </c>
      <c r="C24" s="30" t="e">
        <f>#REF!</f>
        <v>#REF!</v>
      </c>
    </row>
    <row r="25" spans="2:3" ht="90" x14ac:dyDescent="0.25">
      <c r="B25" s="21" t="s">
        <v>20</v>
      </c>
      <c r="C25" s="30" t="e">
        <f>#REF!</f>
        <v>#REF!</v>
      </c>
    </row>
    <row r="26" spans="2:3" ht="90" x14ac:dyDescent="0.25">
      <c r="B26" s="21" t="s">
        <v>34</v>
      </c>
      <c r="C26" s="30" t="e">
        <f>#REF!</f>
        <v>#REF!</v>
      </c>
    </row>
    <row r="27" spans="2:3" ht="90" x14ac:dyDescent="0.25">
      <c r="B27" s="22" t="s">
        <v>35</v>
      </c>
      <c r="C27" s="31" t="e">
        <f>#REF!</f>
        <v>#REF!</v>
      </c>
    </row>
    <row r="29" spans="2:3" x14ac:dyDescent="0.25">
      <c r="B29" s="8" t="s">
        <v>28</v>
      </c>
      <c r="C29" s="10" t="e">
        <f>#REF!</f>
        <v>#REF!</v>
      </c>
    </row>
    <row r="30" spans="2:3" x14ac:dyDescent="0.25">
      <c r="B30" s="8" t="s">
        <v>29</v>
      </c>
      <c r="C30" s="10" t="e">
        <f>#REF!</f>
        <v>#REF!</v>
      </c>
    </row>
    <row r="31" spans="2:3" x14ac:dyDescent="0.25">
      <c r="B31" s="8" t="s">
        <v>30</v>
      </c>
      <c r="C31" s="10" t="e">
        <f>#REF!</f>
        <v>#REF!</v>
      </c>
    </row>
    <row r="32" spans="2:3" x14ac:dyDescent="0.25">
      <c r="B32" s="8" t="s">
        <v>27</v>
      </c>
      <c r="C32" s="10" t="e">
        <f>#REF!</f>
        <v>#REF!</v>
      </c>
    </row>
    <row r="33" spans="2:3" x14ac:dyDescent="0.25">
      <c r="B33" s="24" t="s">
        <v>0</v>
      </c>
      <c r="C33" s="23"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2021-01-27T08:23:47Z</cp:lastPrinted>
  <dcterms:created xsi:type="dcterms:W3CDTF">2014-05-05T10:02:17Z</dcterms:created>
  <dcterms:modified xsi:type="dcterms:W3CDTF">2021-07-27T07:59:49Z</dcterms:modified>
</cp:coreProperties>
</file>