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237620A6-F9FB-4979-A409-814C502FA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7" l="1"/>
  <c r="E133" i="8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<sst xmlns="http://schemas.openxmlformats.org/spreadsheetml/2006/main" count="221" uniqueCount="129">
  <si>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</si>
  <si>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</si>
  <si>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</si>
  <si>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</si>
  <si>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</si>
  <si>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</si>
  <si>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</si>
  <si>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</si>
  <si>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</si>
  <si>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</si>
  <si>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</si>
  <si>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</si>
  <si>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</si>
  <si>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</si>
  <si>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</si>
  <si>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</si>
  <si>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</si>
  <si>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</si>
  <si>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</si>
  <si>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</si>
  <si>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</si>
  <si>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</si>
  <si>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</si>
  <si>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</si>
  <si>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</si>
  <si>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</si>
  <si>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</si>
  <si>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</si>
  <si>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</si>
  <si>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</si>
  <si>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</si>
  <si>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</si>
  <si>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</si>
  <si>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</si>
  <si>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</si>
  <si>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</si>
  <si>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</si>
  <si>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</si>
  <si>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</si>
  <si>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</si>
  <si>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</si>
  <si>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</si>
  <si>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</si>
  <si>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</si>
  <si>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</si>
  <si>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</si>
  <si>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</si>
  <si>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</si>
  <si>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</si>
  <si>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</si>
  <si>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</si>
  <si>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</si>
  <si>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</si>
  <si>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</si>
  <si>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</si>
  <si>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</si>
  <si>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</si>
  <si>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</si>
  <si>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</si>
  <si>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</si>
  <si>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</si>
  <si>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</si>
  <si>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</si>
  <si>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</si>
  <si>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</si>
  <si>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</si>
  <si>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</si>
  <si>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</si>
  <si>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</si>
  <si>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</si>
  <si>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</si>
  <si>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</si>
  <si>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</si>
  <si>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</si>
  <si>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</si>
  <si>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</si>
  <si>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</si>
  <si>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</si>
  <si>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</si>
  <si>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</si>
  <si>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</si>
  <si>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</si>
  <si>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</si>
  <si>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</si>
  <si>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</si>
  <si>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</si>
  <si>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</si>
  <si>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</si>
  <si>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</si>
  <si>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</si>
  <si>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</si>
  <si>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</si>
  <si>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</si>
  <si>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</si>
  <si>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</si>
  <si>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</si>
  <si>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</si>
  <si>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</si>
  <si>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</si>
  <si>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</si>
  <si>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</si>
  <si>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</si>
  <si>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</si>
  <si>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</si>
  <si>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</si>
  <si>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</si>
  <si>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</si>
  <si>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</si>
  <si>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</si>
  <si>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</si>
  <si>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</si>
  <si>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</si>
  <si>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</si>
  <si>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</si>
  <si>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Vaud</t>
  </si>
  <si>
    <t>Fondation "Fonds du sport vaudois"</t>
  </si>
  <si>
    <t>Secrétaire Général</t>
  </si>
  <si>
    <t xml:space="preserve">Chemin de Maillefer </t>
  </si>
  <si>
    <t>Le Mont-sur-Lausanne</t>
  </si>
  <si>
    <t>www.ffsv.ch</t>
  </si>
  <si>
    <t>Règlement interne et modalités d'octroi</t>
  </si>
  <si>
    <t>Loterie Romande - brochure de répartition des bénéfices 2021</t>
  </si>
  <si>
    <t>Diverses contributions du SEPS</t>
  </si>
  <si>
    <t>Fonds du sport vaudois</t>
  </si>
  <si>
    <t>Organe de révision</t>
  </si>
  <si>
    <t>Bureau du Conseil de Fondation</t>
  </si>
  <si>
    <t>Conseil de Fondsation</t>
  </si>
  <si>
    <t>illimité</t>
  </si>
  <si>
    <t>L'audit des comptes aura lieu le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</si>
</sst>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5918517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H146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4" t="s">
        <v>114</v>
      </c>
      <c r="F6" s="355"/>
      <c r="G6" s="355"/>
      <c r="H6" s="356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54" t="s">
        <v>115</v>
      </c>
      <c r="F7" s="355"/>
      <c r="G7" s="355"/>
      <c r="H7" s="356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54"/>
      <c r="F8" s="355"/>
      <c r="G8" s="355"/>
      <c r="H8" s="356"/>
      <c r="I8" s="26"/>
      <c r="J8" s="4"/>
      <c r="K8" s="4"/>
      <c r="L8" s="117"/>
      <c r="M8" s="360" t="s">
        <v>120</v>
      </c>
      <c r="N8" s="361"/>
      <c r="O8" s="361"/>
      <c r="P8" s="361"/>
      <c r="Q8" s="361"/>
      <c r="R8" s="361"/>
      <c r="S8" s="361"/>
      <c r="T8" s="362"/>
      <c r="U8" s="1"/>
      <c r="V8" s="1"/>
      <c r="W8" s="42"/>
      <c r="X8" s="359" t="s">
        <v>48</v>
      </c>
      <c r="Y8" s="359"/>
      <c r="Z8" s="359"/>
      <c r="AA8" s="132">
        <v>11727059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54" t="s">
        <v>117</v>
      </c>
      <c r="F9" s="355"/>
      <c r="G9" s="355"/>
      <c r="H9" s="356"/>
      <c r="I9" s="26"/>
      <c r="J9" s="4"/>
      <c r="K9" s="4"/>
      <c r="L9" s="117"/>
      <c r="M9" s="363"/>
      <c r="N9" s="364"/>
      <c r="O9" s="364"/>
      <c r="P9" s="364"/>
      <c r="Q9" s="364"/>
      <c r="R9" s="364"/>
      <c r="S9" s="364"/>
      <c r="T9" s="365"/>
      <c r="U9" s="3"/>
      <c r="V9" s="3"/>
      <c r="W9" s="42"/>
      <c r="X9" s="376" t="s">
        <v>103</v>
      </c>
      <c r="Y9" s="377"/>
      <c r="Z9" s="378"/>
      <c r="AA9" s="140">
        <f>482234.85+22811.2+141440.92</f>
        <v>646486.97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54">
        <v>35</v>
      </c>
      <c r="F10" s="355"/>
      <c r="G10" s="355"/>
      <c r="H10" s="356"/>
      <c r="I10" s="26"/>
      <c r="J10" s="4"/>
      <c r="K10" s="4"/>
      <c r="L10" s="117"/>
      <c r="M10" s="363"/>
      <c r="N10" s="364"/>
      <c r="O10" s="364"/>
      <c r="P10" s="364"/>
      <c r="Q10" s="364"/>
      <c r="R10" s="364"/>
      <c r="S10" s="364"/>
      <c r="T10" s="365"/>
      <c r="U10" s="42"/>
      <c r="V10" s="3"/>
      <c r="W10" s="42"/>
      <c r="X10" s="340" t="s">
        <v>49</v>
      </c>
      <c r="Y10" s="341"/>
      <c r="Z10" s="379"/>
      <c r="AA10" s="181">
        <v>277000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54"/>
      <c r="F11" s="355"/>
      <c r="G11" s="355"/>
      <c r="H11" s="356"/>
      <c r="I11" s="26"/>
      <c r="J11" s="4"/>
      <c r="K11" s="4"/>
      <c r="L11" s="117"/>
      <c r="M11" s="366"/>
      <c r="N11" s="367"/>
      <c r="O11" s="367"/>
      <c r="P11" s="367"/>
      <c r="Q11" s="367"/>
      <c r="R11" s="367"/>
      <c r="S11" s="367"/>
      <c r="T11" s="368"/>
      <c r="U11" s="42"/>
      <c r="V11" s="1"/>
      <c r="W11" s="1"/>
      <c r="X11" s="359" t="s">
        <v>109</v>
      </c>
      <c r="Y11" s="359"/>
      <c r="Z11" s="359"/>
      <c r="AA11" s="129">
        <f>AB45+AA9-AA10</f>
        <v>6288003.9699999997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54">
        <v>1052</v>
      </c>
      <c r="F12" s="355"/>
      <c r="G12" s="355"/>
      <c r="H12" s="356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5439055.0300000003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54" t="s">
        <v>118</v>
      </c>
      <c r="F13" s="355"/>
      <c r="G13" s="355"/>
      <c r="H13" s="356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54" t="s">
        <v>119</v>
      </c>
      <c r="F14" s="355"/>
      <c r="G14" s="355"/>
      <c r="H14" s="356"/>
      <c r="I14" s="26"/>
      <c r="J14" s="4"/>
      <c r="K14" s="4"/>
      <c r="L14" s="117"/>
      <c r="M14" s="360" t="s">
        <v>121</v>
      </c>
      <c r="N14" s="361"/>
      <c r="O14" s="361"/>
      <c r="P14" s="361"/>
      <c r="Q14" s="361"/>
      <c r="R14" s="361"/>
      <c r="S14" s="361"/>
      <c r="T14" s="362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91"/>
      <c r="B15" s="191"/>
      <c r="C15" s="191"/>
      <c r="D15" s="191"/>
      <c r="E15" s="191"/>
      <c r="F15" s="191"/>
      <c r="G15" s="191"/>
      <c r="H15" s="191"/>
      <c r="I15" s="26"/>
      <c r="J15" s="4"/>
      <c r="K15" s="4"/>
      <c r="L15" s="117"/>
      <c r="M15" s="363"/>
      <c r="N15" s="364"/>
      <c r="O15" s="364"/>
      <c r="P15" s="364"/>
      <c r="Q15" s="364"/>
      <c r="R15" s="364"/>
      <c r="S15" s="364"/>
      <c r="T15" s="365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91"/>
      <c r="B16" s="191"/>
      <c r="C16" s="191"/>
      <c r="D16" s="191"/>
      <c r="E16" s="191"/>
      <c r="F16" s="191"/>
      <c r="G16" s="191"/>
      <c r="H16" s="191"/>
      <c r="I16" s="26"/>
      <c r="J16" s="4"/>
      <c r="K16" s="4"/>
      <c r="L16" s="117"/>
      <c r="M16" s="363"/>
      <c r="N16" s="364"/>
      <c r="O16" s="364"/>
      <c r="P16" s="364"/>
      <c r="Q16" s="364"/>
      <c r="R16" s="364"/>
      <c r="S16" s="364"/>
      <c r="T16" s="365"/>
      <c r="U16" s="1"/>
      <c r="V16" s="1"/>
      <c r="W16" s="123"/>
      <c r="X16" s="345" t="s">
        <v>122</v>
      </c>
      <c r="Y16" s="346"/>
      <c r="Z16" s="346"/>
      <c r="AA16" s="347"/>
      <c r="AB16" s="1"/>
      <c r="AC16" s="1"/>
      <c r="AD16" s="1"/>
    </row>
    <row r="17" spans="1:30" ht="14.45" customHeight="1" x14ac:dyDescent="0.25">
      <c r="A17" s="191"/>
      <c r="B17" s="191"/>
      <c r="C17" s="191"/>
      <c r="D17" s="191"/>
      <c r="E17" s="191"/>
      <c r="F17" s="191"/>
      <c r="G17" s="191"/>
      <c r="H17" s="191"/>
      <c r="I17" s="26"/>
      <c r="J17" s="4"/>
      <c r="K17" s="4"/>
      <c r="L17" s="117"/>
      <c r="M17" s="366"/>
      <c r="N17" s="367"/>
      <c r="O17" s="367"/>
      <c r="P17" s="367"/>
      <c r="Q17" s="367"/>
      <c r="R17" s="367"/>
      <c r="S17" s="367"/>
      <c r="T17" s="368"/>
      <c r="U17" s="42"/>
      <c r="V17" s="1"/>
      <c r="W17" s="123"/>
      <c r="X17" s="348"/>
      <c r="Y17" s="349"/>
      <c r="Z17" s="349"/>
      <c r="AA17" s="350"/>
      <c r="AB17" s="1"/>
      <c r="AC17" s="1"/>
      <c r="AD17" s="1"/>
    </row>
    <row r="18" spans="1:30" ht="15" x14ac:dyDescent="0.25">
      <c r="A18" s="191"/>
      <c r="B18" s="191"/>
      <c r="C18" s="191"/>
      <c r="D18" s="191"/>
      <c r="E18" s="191"/>
      <c r="F18" s="191"/>
      <c r="G18" s="191"/>
      <c r="H18" s="191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51"/>
      <c r="Y18" s="352"/>
      <c r="Z18" s="352"/>
      <c r="AA18" s="353"/>
      <c r="AB18" s="1"/>
      <c r="AC18" s="1"/>
      <c r="AD18" s="1"/>
    </row>
    <row r="19" spans="1:30" ht="15" x14ac:dyDescent="0.25">
      <c r="A19" s="191"/>
      <c r="B19" s="191"/>
      <c r="C19" s="191"/>
      <c r="D19" s="191"/>
      <c r="E19" s="191"/>
      <c r="F19" s="191"/>
      <c r="G19" s="191"/>
      <c r="H19" s="191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91"/>
      <c r="B20" s="191"/>
      <c r="C20" s="191"/>
      <c r="D20" s="191"/>
      <c r="E20" s="191"/>
      <c r="F20" s="191"/>
      <c r="G20" s="191"/>
      <c r="H20" s="191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91"/>
      <c r="B21" s="191"/>
      <c r="C21" s="191"/>
      <c r="D21" s="191"/>
      <c r="E21" s="191"/>
      <c r="F21" s="191"/>
      <c r="G21" s="191"/>
      <c r="H21" s="19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126" t="s">
        <v>123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110</v>
      </c>
      <c r="D29" s="341"/>
      <c r="E29" s="126">
        <v>10000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111</v>
      </c>
      <c r="D30" s="336"/>
      <c r="E30" s="126">
        <v>9637415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112</v>
      </c>
      <c r="D31" s="334"/>
      <c r="E31" s="127">
        <v>10000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113</v>
      </c>
      <c r="D32" s="336"/>
      <c r="E32" s="127">
        <v>15555022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8" t="s">
        <v>100</v>
      </c>
      <c r="D33" s="338"/>
      <c r="E33" s="128">
        <f>E31-E29</f>
        <v>0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326" t="s">
        <v>105</v>
      </c>
      <c r="D35" s="326"/>
      <c r="E35" s="326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7"/>
      <c r="R35" s="327"/>
      <c r="S35" s="327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106</v>
      </c>
      <c r="D37" s="328"/>
      <c r="E37" s="329"/>
      <c r="F37" s="330">
        <v>277000</v>
      </c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33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316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317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48.6" customHeight="1" x14ac:dyDescent="0.2">
      <c r="A44" s="1"/>
      <c r="B44" s="301">
        <v>1</v>
      </c>
      <c r="C44" s="307" t="s">
        <v>116</v>
      </c>
      <c r="D44" s="202"/>
      <c r="E44" s="308">
        <v>10000</v>
      </c>
      <c r="F44" s="310"/>
      <c r="G44" s="312"/>
      <c r="H44" s="202" t="s">
        <v>124</v>
      </c>
      <c r="I44" s="202"/>
      <c r="J44" s="202"/>
      <c r="K44" s="202"/>
      <c r="L44" s="202"/>
      <c r="M44" s="125"/>
      <c r="N44" s="302"/>
      <c r="O44" s="303"/>
      <c r="P44" s="314"/>
      <c r="Q44" s="298"/>
      <c r="R44" s="29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1"/>
      <c r="C45" s="307"/>
      <c r="D45" s="202"/>
      <c r="E45" s="309"/>
      <c r="F45" s="311"/>
      <c r="G45" s="313"/>
      <c r="H45" s="202"/>
      <c r="I45" s="202"/>
      <c r="J45" s="202"/>
      <c r="K45" s="202"/>
      <c r="L45" s="202"/>
      <c r="M45" s="125"/>
      <c r="N45" s="302"/>
      <c r="O45" s="303"/>
      <c r="P45" s="314"/>
      <c r="Q45" s="298"/>
      <c r="R45" s="298"/>
      <c r="S45" s="161"/>
      <c r="T45" s="161"/>
      <c r="U45" s="119"/>
      <c r="V45" s="119"/>
      <c r="W45" s="199"/>
      <c r="X45" s="119"/>
      <c r="Y45" s="119"/>
      <c r="Z45" s="119">
        <v>5918517</v>
      </c>
      <c r="AA45" s="119"/>
      <c r="AB45" s="120">
        <f>S45+T45+U45+V45+W45+X45+Y45+Z45+AA45</f>
        <v>5918517</v>
      </c>
      <c r="AC45" s="165"/>
      <c r="AD45" s="165"/>
    </row>
    <row r="46" spans="1:30" ht="40.9" customHeight="1" x14ac:dyDescent="0.2">
      <c r="A46" s="1"/>
      <c r="B46" s="301">
        <v>2</v>
      </c>
      <c r="C46" s="307" t="s">
        <v>125</v>
      </c>
      <c r="D46" s="202"/>
      <c r="E46" s="308">
        <v>30000</v>
      </c>
      <c r="F46" s="310"/>
      <c r="G46" s="312"/>
      <c r="H46" s="202" t="s">
        <v>124</v>
      </c>
      <c r="I46" s="202"/>
      <c r="J46" s="202"/>
      <c r="K46" s="202"/>
      <c r="L46" s="202"/>
      <c r="M46" s="125"/>
      <c r="N46" s="302"/>
      <c r="O46" s="303"/>
      <c r="P46" s="314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307"/>
      <c r="D47" s="202"/>
      <c r="E47" s="309"/>
      <c r="F47" s="311"/>
      <c r="G47" s="313"/>
      <c r="H47" s="202"/>
      <c r="I47" s="202"/>
      <c r="J47" s="202"/>
      <c r="K47" s="202"/>
      <c r="L47" s="202"/>
      <c r="M47" s="125"/>
      <c r="N47" s="302"/>
      <c r="O47" s="303"/>
      <c r="P47" s="314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3.9" customHeight="1" x14ac:dyDescent="0.2">
      <c r="A48" s="1"/>
      <c r="B48" s="301">
        <v>3</v>
      </c>
      <c r="C48" s="307" t="s">
        <v>126</v>
      </c>
      <c r="D48" s="202"/>
      <c r="E48" s="308" t="s">
        <v>127</v>
      </c>
      <c r="F48" s="310"/>
      <c r="G48" s="312"/>
      <c r="H48" s="202" t="s">
        <v>124</v>
      </c>
      <c r="I48" s="202"/>
      <c r="J48" s="202"/>
      <c r="K48" s="202"/>
      <c r="L48" s="202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0" ht="18.600000000000001" customHeight="1" x14ac:dyDescent="0.2">
      <c r="A49" s="1"/>
      <c r="B49" s="301"/>
      <c r="C49" s="307"/>
      <c r="D49" s="202"/>
      <c r="E49" s="309"/>
      <c r="F49" s="311"/>
      <c r="G49" s="313"/>
      <c r="H49" s="202"/>
      <c r="I49" s="202"/>
      <c r="J49" s="202"/>
      <c r="K49" s="202"/>
      <c r="L49" s="202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0" ht="34.5" customHeight="1" x14ac:dyDescent="0.2">
      <c r="A50" s="1"/>
      <c r="B50" s="301">
        <v>4</v>
      </c>
      <c r="C50" s="203"/>
      <c r="D50" s="203"/>
      <c r="E50" s="204"/>
      <c r="F50" s="204">
        <v>659</v>
      </c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200">
        <v>5</v>
      </c>
      <c r="C52" s="203"/>
      <c r="D52" s="203"/>
      <c r="E52" s="204"/>
      <c r="F52" s="204"/>
      <c r="G52" s="201"/>
      <c r="H52" s="202"/>
      <c r="I52" s="202"/>
      <c r="J52" s="202"/>
      <c r="K52" s="202"/>
      <c r="L52" s="202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0"/>
      <c r="C53" s="203"/>
      <c r="D53" s="203"/>
      <c r="E53" s="204"/>
      <c r="F53" s="204"/>
      <c r="G53" s="201"/>
      <c r="H53" s="202"/>
      <c r="I53" s="202"/>
      <c r="J53" s="202"/>
      <c r="K53" s="202"/>
      <c r="L53" s="202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200">
        <v>6</v>
      </c>
      <c r="C54" s="203"/>
      <c r="D54" s="203"/>
      <c r="E54" s="204"/>
      <c r="F54" s="204"/>
      <c r="G54" s="201"/>
      <c r="H54" s="202"/>
      <c r="I54" s="202"/>
      <c r="J54" s="202"/>
      <c r="K54" s="202"/>
      <c r="L54" s="202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0"/>
      <c r="C55" s="203"/>
      <c r="D55" s="203"/>
      <c r="E55" s="204"/>
      <c r="F55" s="204"/>
      <c r="G55" s="201"/>
      <c r="H55" s="202"/>
      <c r="I55" s="202"/>
      <c r="J55" s="202"/>
      <c r="K55" s="202"/>
      <c r="L55" s="202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0">
        <v>7</v>
      </c>
      <c r="C56" s="203"/>
      <c r="D56" s="203"/>
      <c r="E56" s="204"/>
      <c r="F56" s="204"/>
      <c r="G56" s="201"/>
      <c r="H56" s="202"/>
      <c r="I56" s="202"/>
      <c r="J56" s="202"/>
      <c r="K56" s="202"/>
      <c r="L56" s="202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0"/>
      <c r="C57" s="203"/>
      <c r="D57" s="203"/>
      <c r="E57" s="204"/>
      <c r="F57" s="204"/>
      <c r="G57" s="201"/>
      <c r="H57" s="202"/>
      <c r="I57" s="202"/>
      <c r="J57" s="202"/>
      <c r="K57" s="202"/>
      <c r="L57" s="202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0">
        <v>8</v>
      </c>
      <c r="C58" s="203"/>
      <c r="D58" s="203"/>
      <c r="E58" s="204"/>
      <c r="F58" s="204"/>
      <c r="G58" s="201"/>
      <c r="H58" s="202"/>
      <c r="I58" s="202"/>
      <c r="J58" s="202"/>
      <c r="K58" s="202"/>
      <c r="L58" s="202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200"/>
      <c r="C59" s="203"/>
      <c r="D59" s="203"/>
      <c r="E59" s="204"/>
      <c r="F59" s="204"/>
      <c r="G59" s="201"/>
      <c r="H59" s="202"/>
      <c r="I59" s="202"/>
      <c r="J59" s="202"/>
      <c r="K59" s="202"/>
      <c r="L59" s="202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300"/>
      <c r="D65" s="300"/>
      <c r="E65" s="300"/>
      <c r="F65" s="300"/>
      <c r="G65" s="300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300"/>
      <c r="D66" s="300"/>
      <c r="E66" s="300"/>
      <c r="F66" s="300"/>
      <c r="G66" s="300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1" t="s">
        <v>58</v>
      </c>
      <c r="D67" s="281"/>
      <c r="E67" s="281"/>
      <c r="F67" s="281"/>
      <c r="G67" s="281"/>
      <c r="H67" s="281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3"/>
      <c r="T67" s="283"/>
      <c r="U67" s="283"/>
      <c r="V67" s="283"/>
      <c r="W67" s="283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2"/>
      <c r="D68" s="282"/>
      <c r="E68" s="282"/>
      <c r="F68" s="282"/>
      <c r="G68" s="281"/>
      <c r="H68" s="281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85" t="s">
        <v>59</v>
      </c>
      <c r="D69" s="285"/>
      <c r="E69" s="285"/>
      <c r="F69" s="286"/>
      <c r="G69" s="287" t="s">
        <v>84</v>
      </c>
      <c r="H69" s="288"/>
      <c r="I69" s="288"/>
      <c r="J69" s="288"/>
      <c r="K69" s="288"/>
      <c r="L69" s="289"/>
      <c r="M69" s="45"/>
      <c r="N69" s="45"/>
      <c r="O69" s="46"/>
      <c r="P69" s="45"/>
      <c r="Q69" s="45"/>
      <c r="R69" s="28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5"/>
      <c r="D70" s="285"/>
      <c r="E70" s="285"/>
      <c r="F70" s="286"/>
      <c r="G70" s="290"/>
      <c r="H70" s="291"/>
      <c r="I70" s="291"/>
      <c r="J70" s="291"/>
      <c r="K70" s="291"/>
      <c r="L70" s="29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85"/>
      <c r="D71" s="285"/>
      <c r="E71" s="285"/>
      <c r="F71" s="285"/>
      <c r="G71" s="293" t="s">
        <v>22</v>
      </c>
      <c r="H71" s="294"/>
      <c r="I71" s="294"/>
      <c r="J71" s="294"/>
      <c r="K71" s="294"/>
      <c r="L71" s="29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85"/>
      <c r="D72" s="285"/>
      <c r="E72" s="285"/>
      <c r="F72" s="285"/>
      <c r="G72" s="295"/>
      <c r="H72" s="295"/>
      <c r="I72" s="295"/>
      <c r="J72" s="295"/>
      <c r="K72" s="295"/>
      <c r="L72" s="29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85"/>
      <c r="D73" s="285"/>
      <c r="E73" s="285"/>
      <c r="F73" s="285"/>
      <c r="G73" s="296"/>
      <c r="H73" s="296"/>
      <c r="I73" s="296"/>
      <c r="J73" s="296"/>
      <c r="K73" s="296"/>
      <c r="L73" s="29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78"/>
      <c r="AB73" s="27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218" t="s">
        <v>60</v>
      </c>
      <c r="D74" s="219"/>
      <c r="E74" s="219"/>
      <c r="F74" s="219"/>
      <c r="G74" s="226" t="s">
        <v>62</v>
      </c>
      <c r="H74" s="227"/>
      <c r="I74" s="227"/>
      <c r="J74" s="227"/>
      <c r="K74" s="227"/>
      <c r="L74" s="227"/>
      <c r="M74" s="273" t="s">
        <v>63</v>
      </c>
      <c r="N74" s="275"/>
      <c r="O74" s="46"/>
      <c r="P74" s="45"/>
      <c r="Q74" s="45"/>
      <c r="R74" s="28"/>
      <c r="S74" s="47"/>
      <c r="T74" s="42"/>
      <c r="U74" s="69"/>
      <c r="V74" s="69"/>
      <c r="W74" s="69"/>
      <c r="X74" s="278"/>
      <c r="Y74" s="27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220"/>
      <c r="D75" s="221"/>
      <c r="E75" s="221"/>
      <c r="F75" s="221"/>
      <c r="G75" s="228"/>
      <c r="H75" s="229"/>
      <c r="I75" s="229"/>
      <c r="J75" s="229"/>
      <c r="K75" s="229"/>
      <c r="L75" s="229"/>
      <c r="M75" s="274"/>
      <c r="N75" s="276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220"/>
      <c r="D76" s="221"/>
      <c r="E76" s="221"/>
      <c r="F76" s="221"/>
      <c r="G76" s="228"/>
      <c r="H76" s="229"/>
      <c r="I76" s="229"/>
      <c r="J76" s="229"/>
      <c r="K76" s="229"/>
      <c r="L76" s="229"/>
      <c r="M76" s="274"/>
      <c r="N76" s="277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220"/>
      <c r="D77" s="221"/>
      <c r="E77" s="221"/>
      <c r="F77" s="221"/>
      <c r="G77" s="228"/>
      <c r="H77" s="229"/>
      <c r="I77" s="229"/>
      <c r="J77" s="229"/>
      <c r="K77" s="229"/>
      <c r="L77" s="229"/>
      <c r="M77" s="274"/>
      <c r="N77" s="279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220"/>
      <c r="D78" s="221"/>
      <c r="E78" s="221"/>
      <c r="F78" s="221"/>
      <c r="G78" s="228"/>
      <c r="H78" s="229"/>
      <c r="I78" s="229"/>
      <c r="J78" s="229"/>
      <c r="K78" s="229"/>
      <c r="L78" s="229"/>
      <c r="M78" s="274"/>
      <c r="N78" s="27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0"/>
      <c r="D79" s="221"/>
      <c r="E79" s="221"/>
      <c r="F79" s="222"/>
      <c r="G79" s="228"/>
      <c r="H79" s="229"/>
      <c r="I79" s="229"/>
      <c r="J79" s="229"/>
      <c r="K79" s="229"/>
      <c r="L79" s="229"/>
      <c r="M79" s="274"/>
      <c r="N79" s="28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3"/>
      <c r="D80" s="224"/>
      <c r="E80" s="224"/>
      <c r="F80" s="225"/>
      <c r="G80" s="230"/>
      <c r="H80" s="231"/>
      <c r="I80" s="231"/>
      <c r="J80" s="231"/>
      <c r="K80" s="231"/>
      <c r="L80" s="231"/>
      <c r="M80" s="274"/>
      <c r="N80" s="276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252" t="s">
        <v>61</v>
      </c>
      <c r="D81" s="252"/>
      <c r="E81" s="252"/>
      <c r="F81" s="252"/>
      <c r="G81" s="253" t="s">
        <v>64</v>
      </c>
      <c r="H81" s="254"/>
      <c r="I81" s="254"/>
      <c r="J81" s="254"/>
      <c r="K81" s="254"/>
      <c r="L81" s="254"/>
      <c r="M81" s="261" t="s">
        <v>65</v>
      </c>
      <c r="N81" s="262"/>
      <c r="O81" s="261" t="s">
        <v>68</v>
      </c>
      <c r="P81" s="262"/>
      <c r="Q81" s="265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252"/>
      <c r="D82" s="252"/>
      <c r="E82" s="252"/>
      <c r="F82" s="252"/>
      <c r="G82" s="255"/>
      <c r="H82" s="256"/>
      <c r="I82" s="256"/>
      <c r="J82" s="256"/>
      <c r="K82" s="256"/>
      <c r="L82" s="256"/>
      <c r="M82" s="263"/>
      <c r="N82" s="264"/>
      <c r="O82" s="263"/>
      <c r="P82" s="264"/>
      <c r="Q82" s="266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2"/>
      <c r="D83" s="252"/>
      <c r="E83" s="252"/>
      <c r="F83" s="252"/>
      <c r="G83" s="255"/>
      <c r="H83" s="256"/>
      <c r="I83" s="256"/>
      <c r="J83" s="256"/>
      <c r="K83" s="256"/>
      <c r="L83" s="256"/>
      <c r="M83" s="263"/>
      <c r="N83" s="264"/>
      <c r="O83" s="263"/>
      <c r="P83" s="264"/>
      <c r="Q83" s="266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252"/>
      <c r="D84" s="252"/>
      <c r="E84" s="252"/>
      <c r="F84" s="252"/>
      <c r="G84" s="255"/>
      <c r="H84" s="256"/>
      <c r="I84" s="256"/>
      <c r="J84" s="256"/>
      <c r="K84" s="256"/>
      <c r="L84" s="256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252"/>
      <c r="D85" s="252"/>
      <c r="E85" s="252"/>
      <c r="F85" s="252"/>
      <c r="G85" s="255"/>
      <c r="H85" s="256"/>
      <c r="I85" s="256"/>
      <c r="J85" s="256"/>
      <c r="K85" s="256"/>
      <c r="L85" s="256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252"/>
      <c r="D86" s="252"/>
      <c r="E86" s="252"/>
      <c r="F86" s="252"/>
      <c r="G86" s="255"/>
      <c r="H86" s="256"/>
      <c r="I86" s="256"/>
      <c r="J86" s="256"/>
      <c r="K86" s="256"/>
      <c r="L86" s="257"/>
      <c r="M86" s="267" t="s">
        <v>67</v>
      </c>
      <c r="N86" s="137"/>
      <c r="O86" s="269" t="s">
        <v>69</v>
      </c>
      <c r="P86" s="270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2"/>
      <c r="D87" s="252"/>
      <c r="E87" s="252"/>
      <c r="F87" s="252"/>
      <c r="G87" s="258"/>
      <c r="H87" s="259"/>
      <c r="I87" s="259"/>
      <c r="J87" s="259"/>
      <c r="K87" s="259"/>
      <c r="L87" s="260"/>
      <c r="M87" s="268"/>
      <c r="N87" s="131"/>
      <c r="O87" s="271"/>
      <c r="P87" s="272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5" t="s">
        <v>82</v>
      </c>
      <c r="D88" s="205"/>
      <c r="E88" s="205"/>
      <c r="F88" s="206"/>
      <c r="G88" s="209"/>
      <c r="H88" s="210"/>
      <c r="I88" s="210"/>
      <c r="J88" s="210"/>
      <c r="K88" s="210"/>
      <c r="L88" s="211"/>
      <c r="M88" s="232" t="s">
        <v>104</v>
      </c>
      <c r="N88" s="233"/>
      <c r="O88" s="233"/>
      <c r="P88" s="233"/>
      <c r="Q88" s="233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207"/>
      <c r="D89" s="207"/>
      <c r="E89" s="207"/>
      <c r="F89" s="208"/>
      <c r="G89" s="212"/>
      <c r="H89" s="213"/>
      <c r="I89" s="213"/>
      <c r="J89" s="213"/>
      <c r="K89" s="213"/>
      <c r="L89" s="214"/>
      <c r="M89" s="232"/>
      <c r="N89" s="232"/>
      <c r="O89" s="232"/>
      <c r="P89" s="232"/>
      <c r="Q89" s="232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207"/>
      <c r="D90" s="207"/>
      <c r="E90" s="207"/>
      <c r="F90" s="208"/>
      <c r="G90" s="212"/>
      <c r="H90" s="213"/>
      <c r="I90" s="213"/>
      <c r="J90" s="213"/>
      <c r="K90" s="213"/>
      <c r="L90" s="214"/>
      <c r="M90" s="234"/>
      <c r="N90" s="235"/>
      <c r="O90" s="235"/>
      <c r="P90" s="235"/>
      <c r="Q90" s="236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207"/>
      <c r="D91" s="207"/>
      <c r="E91" s="207"/>
      <c r="F91" s="208"/>
      <c r="G91" s="212"/>
      <c r="H91" s="213"/>
      <c r="I91" s="213"/>
      <c r="J91" s="213"/>
      <c r="K91" s="213"/>
      <c r="L91" s="214"/>
      <c r="M91" s="237"/>
      <c r="N91" s="238"/>
      <c r="O91" s="238"/>
      <c r="P91" s="238"/>
      <c r="Q91" s="239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207"/>
      <c r="D92" s="207"/>
      <c r="E92" s="207"/>
      <c r="F92" s="208"/>
      <c r="G92" s="212"/>
      <c r="H92" s="213"/>
      <c r="I92" s="213"/>
      <c r="J92" s="213"/>
      <c r="K92" s="213"/>
      <c r="L92" s="214"/>
      <c r="M92" s="237"/>
      <c r="N92" s="238"/>
      <c r="O92" s="238"/>
      <c r="P92" s="238"/>
      <c r="Q92" s="23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207"/>
      <c r="D93" s="207"/>
      <c r="E93" s="207"/>
      <c r="F93" s="208"/>
      <c r="G93" s="212"/>
      <c r="H93" s="213"/>
      <c r="I93" s="213"/>
      <c r="J93" s="213"/>
      <c r="K93" s="213"/>
      <c r="L93" s="214"/>
      <c r="M93" s="237"/>
      <c r="N93" s="238"/>
      <c r="O93" s="238"/>
      <c r="P93" s="238"/>
      <c r="Q93" s="239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207"/>
      <c r="D94" s="207"/>
      <c r="E94" s="207"/>
      <c r="F94" s="208"/>
      <c r="G94" s="212"/>
      <c r="H94" s="213"/>
      <c r="I94" s="213"/>
      <c r="J94" s="213"/>
      <c r="K94" s="213"/>
      <c r="L94" s="214"/>
      <c r="M94" s="237"/>
      <c r="N94" s="238"/>
      <c r="O94" s="238"/>
      <c r="P94" s="238"/>
      <c r="Q94" s="239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207"/>
      <c r="D95" s="207"/>
      <c r="E95" s="207"/>
      <c r="F95" s="208"/>
      <c r="G95" s="212"/>
      <c r="H95" s="213"/>
      <c r="I95" s="213"/>
      <c r="J95" s="213"/>
      <c r="K95" s="213"/>
      <c r="L95" s="214"/>
      <c r="M95" s="237"/>
      <c r="N95" s="238"/>
      <c r="O95" s="238"/>
      <c r="P95" s="238"/>
      <c r="Q95" s="239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37"/>
      <c r="N96" s="238"/>
      <c r="O96" s="238"/>
      <c r="P96" s="238"/>
      <c r="Q96" s="239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37"/>
      <c r="N97" s="238"/>
      <c r="O97" s="238"/>
      <c r="P97" s="238"/>
      <c r="Q97" s="239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207"/>
      <c r="D98" s="207"/>
      <c r="E98" s="207"/>
      <c r="F98" s="208"/>
      <c r="G98" s="215"/>
      <c r="H98" s="216"/>
      <c r="I98" s="216"/>
      <c r="J98" s="216"/>
      <c r="K98" s="216"/>
      <c r="L98" s="217"/>
      <c r="M98" s="240"/>
      <c r="N98" s="241"/>
      <c r="O98" s="241"/>
      <c r="P98" s="241"/>
      <c r="Q98" s="242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243" t="s">
        <v>128</v>
      </c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5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6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8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6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8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6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8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6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8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6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8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49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1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0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0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5918517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jWdKYF+KguwxWoFgnzqYAIM2+rC+qK0mGTm2hxJ8YsUpOxIqtbWKaqTEzacU3WXaJDdpZuzgPkr80HalGTOCPg==" saltValue="XW5lDwasmEISMZd8ZAKFkQ==" spinCount="100000" sheet="1" objects="1" scenarios="1" selectLockedCells="1" selectUnlockedCells="1"/>
  <mergeCells count="152">
    <mergeCell ref="E11:H11"/>
    <mergeCell ref="M14:T17"/>
    <mergeCell ref="X14:AA15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1:Z11"/>
    <mergeCell ref="E27:G27"/>
    <mergeCell ref="C28:D28"/>
    <mergeCell ref="G28:H30"/>
    <mergeCell ref="Q28:R28"/>
    <mergeCell ref="X16:AA18"/>
    <mergeCell ref="E14:H14"/>
    <mergeCell ref="M25:P25"/>
    <mergeCell ref="E12:H12"/>
    <mergeCell ref="X12:Z12"/>
    <mergeCell ref="E13:H13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80" t="s">
        <v>24</v>
      </c>
      <c r="F6" s="355"/>
      <c r="G6" s="355"/>
      <c r="H6" s="356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1" t="s">
        <v>85</v>
      </c>
      <c r="F7" s="382"/>
      <c r="G7" s="382"/>
      <c r="H7" s="383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80" t="s">
        <v>86</v>
      </c>
      <c r="F8" s="355"/>
      <c r="G8" s="355"/>
      <c r="H8" s="356"/>
      <c r="I8" s="26"/>
      <c r="J8" s="4"/>
      <c r="K8" s="4"/>
      <c r="L8" s="117"/>
      <c r="M8" s="384" t="s">
        <v>91</v>
      </c>
      <c r="N8" s="385"/>
      <c r="O8" s="385"/>
      <c r="P8" s="385"/>
      <c r="Q8" s="385"/>
      <c r="R8" s="385"/>
      <c r="S8" s="385"/>
      <c r="T8" s="386"/>
      <c r="U8" s="1"/>
      <c r="V8" s="1"/>
      <c r="W8" s="42"/>
      <c r="X8" s="359" t="s">
        <v>48</v>
      </c>
      <c r="Y8" s="359"/>
      <c r="Z8" s="359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80" t="s">
        <v>87</v>
      </c>
      <c r="F9" s="355"/>
      <c r="G9" s="355"/>
      <c r="H9" s="356"/>
      <c r="I9" s="26"/>
      <c r="J9" s="4"/>
      <c r="K9" s="4"/>
      <c r="L9" s="117"/>
      <c r="M9" s="387"/>
      <c r="N9" s="388"/>
      <c r="O9" s="388"/>
      <c r="P9" s="388"/>
      <c r="Q9" s="388"/>
      <c r="R9" s="388"/>
      <c r="S9" s="388"/>
      <c r="T9" s="389"/>
      <c r="U9" s="3"/>
      <c r="V9" s="3"/>
      <c r="W9" s="42"/>
      <c r="X9" s="376" t="s">
        <v>103</v>
      </c>
      <c r="Y9" s="377"/>
      <c r="Z9" s="378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80" t="s">
        <v>88</v>
      </c>
      <c r="F10" s="355"/>
      <c r="G10" s="355"/>
      <c r="H10" s="356"/>
      <c r="I10" s="26"/>
      <c r="J10" s="4"/>
      <c r="K10" s="4"/>
      <c r="L10" s="117"/>
      <c r="M10" s="387"/>
      <c r="N10" s="388"/>
      <c r="O10" s="388"/>
      <c r="P10" s="388"/>
      <c r="Q10" s="388"/>
      <c r="R10" s="388"/>
      <c r="S10" s="388"/>
      <c r="T10" s="389"/>
      <c r="U10" s="42"/>
      <c r="V10" s="3"/>
      <c r="W10" s="42"/>
      <c r="X10" s="340" t="s">
        <v>49</v>
      </c>
      <c r="Y10" s="341"/>
      <c r="Z10" s="379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80"/>
      <c r="F11" s="355"/>
      <c r="G11" s="355"/>
      <c r="H11" s="356"/>
      <c r="I11" s="26"/>
      <c r="J11" s="4"/>
      <c r="K11" s="4"/>
      <c r="L11" s="117"/>
      <c r="M11" s="390"/>
      <c r="N11" s="391"/>
      <c r="O11" s="391"/>
      <c r="P11" s="391"/>
      <c r="Q11" s="391"/>
      <c r="R11" s="391"/>
      <c r="S11" s="391"/>
      <c r="T11" s="392"/>
      <c r="U11" s="42"/>
      <c r="V11" s="1"/>
      <c r="W11" s="1"/>
      <c r="X11" s="359" t="s">
        <v>109</v>
      </c>
      <c r="Y11" s="359"/>
      <c r="Z11" s="359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1" t="s">
        <v>25</v>
      </c>
      <c r="F12" s="382"/>
      <c r="G12" s="382"/>
      <c r="H12" s="383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80">
        <v>10</v>
      </c>
      <c r="F13" s="355"/>
      <c r="G13" s="355"/>
      <c r="H13" s="356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80" t="s">
        <v>25</v>
      </c>
      <c r="F14" s="355"/>
      <c r="G14" s="355"/>
      <c r="H14" s="356"/>
      <c r="I14" s="26"/>
      <c r="J14" s="4"/>
      <c r="K14" s="4"/>
      <c r="L14" s="117"/>
      <c r="M14" s="384" t="s">
        <v>92</v>
      </c>
      <c r="N14" s="385"/>
      <c r="O14" s="385"/>
      <c r="P14" s="385"/>
      <c r="Q14" s="385"/>
      <c r="R14" s="385"/>
      <c r="S14" s="385"/>
      <c r="T14" s="386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80" t="s">
        <v>25</v>
      </c>
      <c r="F15" s="355"/>
      <c r="G15" s="355"/>
      <c r="H15" s="356"/>
      <c r="I15" s="26"/>
      <c r="J15" s="4"/>
      <c r="K15" s="4"/>
      <c r="L15" s="117"/>
      <c r="M15" s="387"/>
      <c r="N15" s="388"/>
      <c r="O15" s="388"/>
      <c r="P15" s="388"/>
      <c r="Q15" s="388"/>
      <c r="R15" s="388"/>
      <c r="S15" s="388"/>
      <c r="T15" s="389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80" t="s">
        <v>25</v>
      </c>
      <c r="F16" s="355"/>
      <c r="G16" s="355"/>
      <c r="H16" s="356"/>
      <c r="I16" s="26"/>
      <c r="J16" s="4"/>
      <c r="K16" s="4"/>
      <c r="L16" s="117"/>
      <c r="M16" s="387"/>
      <c r="N16" s="388"/>
      <c r="O16" s="388"/>
      <c r="P16" s="388"/>
      <c r="Q16" s="388"/>
      <c r="R16" s="388"/>
      <c r="S16" s="388"/>
      <c r="T16" s="389"/>
      <c r="U16" s="1"/>
      <c r="V16" s="1"/>
      <c r="W16" s="123"/>
      <c r="X16" s="393" t="s">
        <v>93</v>
      </c>
      <c r="Y16" s="394"/>
      <c r="Z16" s="394"/>
      <c r="AA16" s="395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354" t="s">
        <v>26</v>
      </c>
      <c r="F17" s="355"/>
      <c r="G17" s="355"/>
      <c r="H17" s="356"/>
      <c r="I17" s="26"/>
      <c r="J17" s="4"/>
      <c r="K17" s="4"/>
      <c r="L17" s="117"/>
      <c r="M17" s="390"/>
      <c r="N17" s="391"/>
      <c r="O17" s="391"/>
      <c r="P17" s="391"/>
      <c r="Q17" s="391"/>
      <c r="R17" s="391"/>
      <c r="S17" s="391"/>
      <c r="T17" s="392"/>
      <c r="U17" s="42"/>
      <c r="V17" s="1"/>
      <c r="W17" s="123"/>
      <c r="X17" s="396"/>
      <c r="Y17" s="247"/>
      <c r="Z17" s="247"/>
      <c r="AA17" s="397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354" t="s">
        <v>26</v>
      </c>
      <c r="F18" s="355"/>
      <c r="G18" s="355"/>
      <c r="H18" s="356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98"/>
      <c r="Y18" s="399"/>
      <c r="Z18" s="399"/>
      <c r="AA18" s="400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1" t="s">
        <v>89</v>
      </c>
      <c r="F19" s="402"/>
      <c r="G19" s="402"/>
      <c r="H19" s="402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1" t="s">
        <v>27</v>
      </c>
      <c r="F20" s="402"/>
      <c r="G20" s="402"/>
      <c r="H20" s="402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195" t="s">
        <v>90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110</v>
      </c>
      <c r="D29" s="341"/>
      <c r="E29" s="126">
        <v>60700000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111</v>
      </c>
      <c r="D30" s="336"/>
      <c r="E30" s="126">
        <v>30621000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112</v>
      </c>
      <c r="D31" s="334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113</v>
      </c>
      <c r="D32" s="336"/>
      <c r="E32" s="127">
        <v>28765000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8" t="s">
        <v>100</v>
      </c>
      <c r="D33" s="338"/>
      <c r="E33" s="128">
        <f>E31-E29</f>
        <v>-6580000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326" t="s">
        <v>105</v>
      </c>
      <c r="D35" s="326"/>
      <c r="E35" s="326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7"/>
      <c r="R35" s="327"/>
      <c r="S35" s="327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106</v>
      </c>
      <c r="D37" s="328"/>
      <c r="E37" s="329"/>
      <c r="F37" s="403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404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405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406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60.75" customHeight="1" x14ac:dyDescent="0.2">
      <c r="A44" s="1"/>
      <c r="B44" s="301">
        <v>1</v>
      </c>
      <c r="C44" s="407" t="s">
        <v>96</v>
      </c>
      <c r="D44" s="203"/>
      <c r="E44" s="408" t="s">
        <v>97</v>
      </c>
      <c r="F44" s="310">
        <v>420</v>
      </c>
      <c r="G44" s="312"/>
      <c r="H44" s="203" t="s">
        <v>99</v>
      </c>
      <c r="I44" s="203"/>
      <c r="J44" s="203"/>
      <c r="K44" s="203"/>
      <c r="L44" s="203"/>
      <c r="M44" s="125"/>
      <c r="N44" s="302"/>
      <c r="O44" s="303"/>
      <c r="P44" s="314"/>
      <c r="Q44" s="298"/>
      <c r="R44" s="29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1"/>
      <c r="C45" s="407"/>
      <c r="D45" s="203"/>
      <c r="E45" s="409"/>
      <c r="F45" s="311"/>
      <c r="G45" s="313"/>
      <c r="H45" s="203"/>
      <c r="I45" s="203"/>
      <c r="J45" s="203"/>
      <c r="K45" s="203"/>
      <c r="L45" s="203"/>
      <c r="M45" s="125"/>
      <c r="N45" s="302"/>
      <c r="O45" s="303"/>
      <c r="P45" s="314"/>
      <c r="Q45" s="298"/>
      <c r="R45" s="29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1">
        <v>2</v>
      </c>
      <c r="C46" s="407" t="s">
        <v>94</v>
      </c>
      <c r="D46" s="203"/>
      <c r="E46" s="408" t="s">
        <v>98</v>
      </c>
      <c r="F46" s="310">
        <v>1</v>
      </c>
      <c r="G46" s="312"/>
      <c r="H46" s="203" t="s">
        <v>99</v>
      </c>
      <c r="I46" s="203"/>
      <c r="J46" s="203"/>
      <c r="K46" s="203"/>
      <c r="L46" s="203"/>
      <c r="M46" s="125"/>
      <c r="N46" s="302"/>
      <c r="O46" s="303"/>
      <c r="P46" s="314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407"/>
      <c r="D47" s="203"/>
      <c r="E47" s="409"/>
      <c r="F47" s="311"/>
      <c r="G47" s="313"/>
      <c r="H47" s="203"/>
      <c r="I47" s="203"/>
      <c r="J47" s="203"/>
      <c r="K47" s="203"/>
      <c r="L47" s="203"/>
      <c r="M47" s="125"/>
      <c r="N47" s="302"/>
      <c r="O47" s="303"/>
      <c r="P47" s="314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5" customHeight="1" x14ac:dyDescent="0.2">
      <c r="A48" s="1"/>
      <c r="B48" s="301">
        <v>3</v>
      </c>
      <c r="C48" s="407" t="s">
        <v>95</v>
      </c>
      <c r="D48" s="203"/>
      <c r="E48" s="408" t="s">
        <v>83</v>
      </c>
      <c r="F48" s="310">
        <v>0</v>
      </c>
      <c r="G48" s="312"/>
      <c r="H48" s="203" t="s">
        <v>99</v>
      </c>
      <c r="I48" s="203"/>
      <c r="J48" s="203"/>
      <c r="K48" s="203"/>
      <c r="L48" s="203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4" ht="12.75" customHeight="1" x14ac:dyDescent="0.2">
      <c r="A49" s="1"/>
      <c r="B49" s="301"/>
      <c r="C49" s="407"/>
      <c r="D49" s="203"/>
      <c r="E49" s="409"/>
      <c r="F49" s="311"/>
      <c r="G49" s="313"/>
      <c r="H49" s="203"/>
      <c r="I49" s="203"/>
      <c r="J49" s="203"/>
      <c r="K49" s="203"/>
      <c r="L49" s="203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4" ht="34.5" customHeight="1" x14ac:dyDescent="0.2">
      <c r="A50" s="1"/>
      <c r="B50" s="301">
        <v>4</v>
      </c>
      <c r="C50" s="203"/>
      <c r="D50" s="203"/>
      <c r="E50" s="204"/>
      <c r="F50" s="204"/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7"/>
      <c r="H57" s="337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7"/>
      <c r="H58" s="337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300"/>
      <c r="D60" s="300"/>
      <c r="E60" s="300"/>
      <c r="F60" s="300"/>
      <c r="G60" s="300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300"/>
      <c r="D61" s="300"/>
      <c r="E61" s="300"/>
      <c r="F61" s="300"/>
      <c r="G61" s="300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1" t="s">
        <v>58</v>
      </c>
      <c r="D62" s="281"/>
      <c r="E62" s="281"/>
      <c r="F62" s="281"/>
      <c r="G62" s="281"/>
      <c r="H62" s="281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3"/>
      <c r="T62" s="283"/>
      <c r="U62" s="283"/>
      <c r="V62" s="283"/>
      <c r="W62" s="283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2"/>
      <c r="D63" s="282"/>
      <c r="E63" s="282"/>
      <c r="F63" s="282"/>
      <c r="G63" s="281"/>
      <c r="H63" s="281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85" t="s">
        <v>59</v>
      </c>
      <c r="D64" s="285"/>
      <c r="E64" s="285"/>
      <c r="F64" s="286"/>
      <c r="G64" s="287" t="s">
        <v>84</v>
      </c>
      <c r="H64" s="288"/>
      <c r="I64" s="288"/>
      <c r="J64" s="288"/>
      <c r="K64" s="288"/>
      <c r="L64" s="289"/>
      <c r="M64" s="45"/>
      <c r="N64" s="45"/>
      <c r="O64" s="46"/>
      <c r="P64" s="45"/>
      <c r="Q64" s="45"/>
      <c r="R64" s="28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5"/>
      <c r="D65" s="285"/>
      <c r="E65" s="285"/>
      <c r="F65" s="286"/>
      <c r="G65" s="290"/>
      <c r="H65" s="291"/>
      <c r="I65" s="291"/>
      <c r="J65" s="291"/>
      <c r="K65" s="291"/>
      <c r="L65" s="29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93" t="s">
        <v>22</v>
      </c>
      <c r="H66" s="294"/>
      <c r="I66" s="294"/>
      <c r="J66" s="294"/>
      <c r="K66" s="294"/>
      <c r="L66" s="29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85"/>
      <c r="D67" s="285"/>
      <c r="E67" s="285"/>
      <c r="F67" s="285"/>
      <c r="G67" s="295"/>
      <c r="H67" s="295"/>
      <c r="I67" s="295"/>
      <c r="J67" s="295"/>
      <c r="K67" s="295"/>
      <c r="L67" s="29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85"/>
      <c r="D68" s="285"/>
      <c r="E68" s="285"/>
      <c r="F68" s="285"/>
      <c r="G68" s="296"/>
      <c r="H68" s="296"/>
      <c r="I68" s="296"/>
      <c r="J68" s="296"/>
      <c r="K68" s="296"/>
      <c r="L68" s="29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78"/>
      <c r="AB68" s="27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218" t="s">
        <v>60</v>
      </c>
      <c r="D69" s="219"/>
      <c r="E69" s="219"/>
      <c r="F69" s="219"/>
      <c r="G69" s="226" t="s">
        <v>62</v>
      </c>
      <c r="H69" s="227"/>
      <c r="I69" s="227"/>
      <c r="J69" s="227"/>
      <c r="K69" s="227"/>
      <c r="L69" s="227"/>
      <c r="M69" s="273" t="s">
        <v>63</v>
      </c>
      <c r="N69" s="275"/>
      <c r="O69" s="46"/>
      <c r="P69" s="45"/>
      <c r="Q69" s="45"/>
      <c r="R69" s="28"/>
      <c r="S69" s="47"/>
      <c r="T69" s="42"/>
      <c r="U69" s="69"/>
      <c r="V69" s="69"/>
      <c r="W69" s="69"/>
      <c r="X69" s="278"/>
      <c r="Y69" s="27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220"/>
      <c r="D70" s="221"/>
      <c r="E70" s="221"/>
      <c r="F70" s="221"/>
      <c r="G70" s="228"/>
      <c r="H70" s="229"/>
      <c r="I70" s="229"/>
      <c r="J70" s="229"/>
      <c r="K70" s="229"/>
      <c r="L70" s="229"/>
      <c r="M70" s="274"/>
      <c r="N70" s="276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220"/>
      <c r="D71" s="221"/>
      <c r="E71" s="221"/>
      <c r="F71" s="221"/>
      <c r="G71" s="228"/>
      <c r="H71" s="229"/>
      <c r="I71" s="229"/>
      <c r="J71" s="229"/>
      <c r="K71" s="229"/>
      <c r="L71" s="229"/>
      <c r="M71" s="274"/>
      <c r="N71" s="277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220"/>
      <c r="D72" s="221"/>
      <c r="E72" s="221"/>
      <c r="F72" s="221"/>
      <c r="G72" s="228"/>
      <c r="H72" s="229"/>
      <c r="I72" s="229"/>
      <c r="J72" s="229"/>
      <c r="K72" s="229"/>
      <c r="L72" s="229"/>
      <c r="M72" s="274"/>
      <c r="N72" s="27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220"/>
      <c r="D73" s="221"/>
      <c r="E73" s="221"/>
      <c r="F73" s="221"/>
      <c r="G73" s="228"/>
      <c r="H73" s="229"/>
      <c r="I73" s="229"/>
      <c r="J73" s="229"/>
      <c r="K73" s="229"/>
      <c r="L73" s="229"/>
      <c r="M73" s="274"/>
      <c r="N73" s="27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0"/>
      <c r="D74" s="221"/>
      <c r="E74" s="221"/>
      <c r="F74" s="222"/>
      <c r="G74" s="228"/>
      <c r="H74" s="229"/>
      <c r="I74" s="229"/>
      <c r="J74" s="229"/>
      <c r="K74" s="229"/>
      <c r="L74" s="229"/>
      <c r="M74" s="274"/>
      <c r="N74" s="28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3"/>
      <c r="D75" s="224"/>
      <c r="E75" s="224"/>
      <c r="F75" s="225"/>
      <c r="G75" s="230"/>
      <c r="H75" s="231"/>
      <c r="I75" s="231"/>
      <c r="J75" s="231"/>
      <c r="K75" s="231"/>
      <c r="L75" s="231"/>
      <c r="M75" s="274"/>
      <c r="N75" s="276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252" t="s">
        <v>61</v>
      </c>
      <c r="D76" s="252"/>
      <c r="E76" s="252"/>
      <c r="F76" s="252"/>
      <c r="G76" s="253" t="s">
        <v>64</v>
      </c>
      <c r="H76" s="254"/>
      <c r="I76" s="254"/>
      <c r="J76" s="254"/>
      <c r="K76" s="254"/>
      <c r="L76" s="254"/>
      <c r="M76" s="261" t="s">
        <v>65</v>
      </c>
      <c r="N76" s="262"/>
      <c r="O76" s="261" t="s">
        <v>68</v>
      </c>
      <c r="P76" s="262"/>
      <c r="Q76" s="265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252"/>
      <c r="D77" s="252"/>
      <c r="E77" s="252"/>
      <c r="F77" s="252"/>
      <c r="G77" s="255"/>
      <c r="H77" s="256"/>
      <c r="I77" s="256"/>
      <c r="J77" s="256"/>
      <c r="K77" s="256"/>
      <c r="L77" s="256"/>
      <c r="M77" s="263"/>
      <c r="N77" s="264"/>
      <c r="O77" s="263"/>
      <c r="P77" s="264"/>
      <c r="Q77" s="266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2"/>
      <c r="D78" s="252"/>
      <c r="E78" s="252"/>
      <c r="F78" s="252"/>
      <c r="G78" s="255"/>
      <c r="H78" s="256"/>
      <c r="I78" s="256"/>
      <c r="J78" s="256"/>
      <c r="K78" s="256"/>
      <c r="L78" s="256"/>
      <c r="M78" s="263"/>
      <c r="N78" s="264"/>
      <c r="O78" s="263"/>
      <c r="P78" s="264"/>
      <c r="Q78" s="266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252"/>
      <c r="D79" s="252"/>
      <c r="E79" s="252"/>
      <c r="F79" s="252"/>
      <c r="G79" s="255"/>
      <c r="H79" s="256"/>
      <c r="I79" s="256"/>
      <c r="J79" s="256"/>
      <c r="K79" s="256"/>
      <c r="L79" s="256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252"/>
      <c r="D80" s="252"/>
      <c r="E80" s="252"/>
      <c r="F80" s="252"/>
      <c r="G80" s="255"/>
      <c r="H80" s="256"/>
      <c r="I80" s="256"/>
      <c r="J80" s="256"/>
      <c r="K80" s="256"/>
      <c r="L80" s="256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252"/>
      <c r="D81" s="252"/>
      <c r="E81" s="252"/>
      <c r="F81" s="252"/>
      <c r="G81" s="255"/>
      <c r="H81" s="256"/>
      <c r="I81" s="256"/>
      <c r="J81" s="256"/>
      <c r="K81" s="256"/>
      <c r="L81" s="257"/>
      <c r="M81" s="267" t="s">
        <v>67</v>
      </c>
      <c r="N81" s="137">
        <v>8053</v>
      </c>
      <c r="O81" s="269" t="s">
        <v>69</v>
      </c>
      <c r="P81" s="270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2"/>
      <c r="D82" s="252"/>
      <c r="E82" s="252"/>
      <c r="F82" s="252"/>
      <c r="G82" s="258"/>
      <c r="H82" s="259"/>
      <c r="I82" s="259"/>
      <c r="J82" s="259"/>
      <c r="K82" s="259"/>
      <c r="L82" s="260"/>
      <c r="M82" s="268"/>
      <c r="N82" s="131"/>
      <c r="O82" s="271"/>
      <c r="P82" s="272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10" t="s">
        <v>82</v>
      </c>
      <c r="D83" s="410"/>
      <c r="E83" s="410"/>
      <c r="F83" s="411"/>
      <c r="G83" s="209"/>
      <c r="H83" s="210"/>
      <c r="I83" s="210"/>
      <c r="J83" s="210"/>
      <c r="K83" s="210"/>
      <c r="L83" s="211"/>
      <c r="M83" s="232" t="s">
        <v>104</v>
      </c>
      <c r="N83" s="233"/>
      <c r="O83" s="233"/>
      <c r="P83" s="233"/>
      <c r="Q83" s="233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412"/>
      <c r="D84" s="412"/>
      <c r="E84" s="412"/>
      <c r="F84" s="413"/>
      <c r="G84" s="212"/>
      <c r="H84" s="213"/>
      <c r="I84" s="213"/>
      <c r="J84" s="213"/>
      <c r="K84" s="213"/>
      <c r="L84" s="214"/>
      <c r="M84" s="232"/>
      <c r="N84" s="232"/>
      <c r="O84" s="232"/>
      <c r="P84" s="232"/>
      <c r="Q84" s="232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412"/>
      <c r="D85" s="412"/>
      <c r="E85" s="412"/>
      <c r="F85" s="413"/>
      <c r="G85" s="212"/>
      <c r="H85" s="213"/>
      <c r="I85" s="213"/>
      <c r="J85" s="213"/>
      <c r="K85" s="213"/>
      <c r="L85" s="214"/>
      <c r="M85" s="414" t="s">
        <v>107</v>
      </c>
      <c r="N85" s="415"/>
      <c r="O85" s="415"/>
      <c r="P85" s="415"/>
      <c r="Q85" s="416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412"/>
      <c r="D86" s="412"/>
      <c r="E86" s="412"/>
      <c r="F86" s="413"/>
      <c r="G86" s="212"/>
      <c r="H86" s="213"/>
      <c r="I86" s="213"/>
      <c r="J86" s="213"/>
      <c r="K86" s="213"/>
      <c r="L86" s="214"/>
      <c r="M86" s="417"/>
      <c r="N86" s="418"/>
      <c r="O86" s="418"/>
      <c r="P86" s="418"/>
      <c r="Q86" s="419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412"/>
      <c r="D87" s="412"/>
      <c r="E87" s="412"/>
      <c r="F87" s="413"/>
      <c r="G87" s="212"/>
      <c r="H87" s="213"/>
      <c r="I87" s="213"/>
      <c r="J87" s="213"/>
      <c r="K87" s="213"/>
      <c r="L87" s="214"/>
      <c r="M87" s="417"/>
      <c r="N87" s="418"/>
      <c r="O87" s="418"/>
      <c r="P87" s="418"/>
      <c r="Q87" s="41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412"/>
      <c r="D88" s="412"/>
      <c r="E88" s="412"/>
      <c r="F88" s="413"/>
      <c r="G88" s="212"/>
      <c r="H88" s="213"/>
      <c r="I88" s="213"/>
      <c r="J88" s="213"/>
      <c r="K88" s="213"/>
      <c r="L88" s="214"/>
      <c r="M88" s="417"/>
      <c r="N88" s="418"/>
      <c r="O88" s="418"/>
      <c r="P88" s="418"/>
      <c r="Q88" s="41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412"/>
      <c r="D89" s="412"/>
      <c r="E89" s="412"/>
      <c r="F89" s="413"/>
      <c r="G89" s="212"/>
      <c r="H89" s="213"/>
      <c r="I89" s="213"/>
      <c r="J89" s="213"/>
      <c r="K89" s="213"/>
      <c r="L89" s="214"/>
      <c r="M89" s="417"/>
      <c r="N89" s="418"/>
      <c r="O89" s="418"/>
      <c r="P89" s="418"/>
      <c r="Q89" s="41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412"/>
      <c r="D90" s="412"/>
      <c r="E90" s="412"/>
      <c r="F90" s="413"/>
      <c r="G90" s="212"/>
      <c r="H90" s="213"/>
      <c r="I90" s="213"/>
      <c r="J90" s="213"/>
      <c r="K90" s="213"/>
      <c r="L90" s="214"/>
      <c r="M90" s="417"/>
      <c r="N90" s="418"/>
      <c r="O90" s="418"/>
      <c r="P90" s="418"/>
      <c r="Q90" s="41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412"/>
      <c r="D91" s="412"/>
      <c r="E91" s="412"/>
      <c r="F91" s="413"/>
      <c r="G91" s="212"/>
      <c r="H91" s="213"/>
      <c r="I91" s="213"/>
      <c r="J91" s="213"/>
      <c r="K91" s="213"/>
      <c r="L91" s="214"/>
      <c r="M91" s="417"/>
      <c r="N91" s="418"/>
      <c r="O91" s="418"/>
      <c r="P91" s="418"/>
      <c r="Q91" s="41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412"/>
      <c r="D92" s="412"/>
      <c r="E92" s="412"/>
      <c r="F92" s="413"/>
      <c r="G92" s="212"/>
      <c r="H92" s="213"/>
      <c r="I92" s="213"/>
      <c r="J92" s="213"/>
      <c r="K92" s="213"/>
      <c r="L92" s="214"/>
      <c r="M92" s="417"/>
      <c r="N92" s="418"/>
      <c r="O92" s="418"/>
      <c r="P92" s="418"/>
      <c r="Q92" s="41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412"/>
      <c r="D93" s="412"/>
      <c r="E93" s="412"/>
      <c r="F93" s="413"/>
      <c r="G93" s="215"/>
      <c r="H93" s="216"/>
      <c r="I93" s="216"/>
      <c r="J93" s="216"/>
      <c r="K93" s="216"/>
      <c r="L93" s="217"/>
      <c r="M93" s="420"/>
      <c r="N93" s="421"/>
      <c r="O93" s="421"/>
      <c r="P93" s="421"/>
      <c r="Q93" s="42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243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5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246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8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6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8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6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8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6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8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6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9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</v>
      </c>
      <c r="C6" s="423"/>
      <c r="D6" s="423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2022-09-13T09:52:46Z</dcterms:modified>
</cp:coreProperties>
</file>