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0A23B628-F505-44AE-86C5-28A4A326C35B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<sst xmlns="http://schemas.openxmlformats.org/spreadsheetml/2006/main" count="216" uniqueCount="125">
  <si>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</si>
  <si>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</si>
  <si>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</si>
  <si>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</si>
  <si>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</si>
  <si>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</si>
  <si>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</si>
  <si>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</si>
  <si>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</si>
  <si>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</si>
  <si>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</si>
  <si>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</si>
  <si>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</si>
  <si>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</si>
  <si>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</si>
  <si>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</si>
  <si>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</si>
  <si>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</si>
  <si>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</si>
  <si>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</si>
  <si>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</si>
  <si>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</si>
  <si>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</si>
  <si>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</si>
  <si>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</si>
  <si>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</si>
  <si>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</si>
  <si>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</si>
  <si>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</si>
  <si>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</si>
  <si>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</si>
  <si>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</si>
  <si>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</si>
  <si>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</si>
  <si>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</si>
  <si>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</si>
  <si>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</si>
  <si>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</si>
  <si>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</si>
  <si>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</si>
  <si>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</si>
  <si>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</si>
  <si>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</si>
  <si>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</si>
  <si>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</si>
  <si>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</si>
  <si>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</si>
  <si>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</si>
  <si>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</si>
  <si>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</si>
  <si>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</si>
  <si>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</si>
  <si>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</si>
  <si>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</si>
  <si>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</si>
  <si>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</si>
  <si>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</si>
  <si>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</si>
  <si>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</si>
  <si>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</si>
  <si>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</si>
  <si>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</si>
  <si>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</si>
  <si>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</si>
  <si>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</si>
  <si>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</si>
  <si>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</si>
  <si>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</si>
  <si>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</si>
  <si>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</si>
  <si>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</si>
  <si>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</si>
  <si>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</si>
  <si>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</si>
  <si>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</si>
  <si>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</si>
  <si>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</si>
  <si>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</si>
  <si>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</si>
  <si>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</si>
  <si>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</si>
  <si>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</si>
  <si>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</si>
  <si>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</si>
  <si>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</si>
  <si>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</si>
  <si>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</si>
  <si>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</si>
  <si>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</si>
  <si>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</si>
  <si>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</si>
  <si>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</si>
  <si>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</si>
  <si>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</si>
  <si>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</si>
  <si>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</si>
  <si>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</si>
  <si>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</si>
  <si>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</si>
  <si>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</si>
  <si>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</si>
  <si>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</si>
  <si>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</si>
  <si>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</si>
  <si>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</si>
  <si>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</si>
  <si>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</si>
  <si>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</si>
  <si>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</si>
  <si>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</si>
  <si>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</si>
  <si>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</si>
  <si>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</si>
  <si>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</si>
  <si>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Fribourg</t>
  </si>
  <si>
    <t>DICS - Service du sport</t>
  </si>
  <si>
    <t>Ch. des Mazots</t>
  </si>
  <si>
    <t>https://www.fr.ch/sommaire/loro-sport</t>
  </si>
  <si>
    <t>RSF 463.11 - Ordonnance concernant la répartition des bénéfices nets de la Société de la Loterie de la Suisse romande revenant au canton de Fribourg pour le domaine du sport</t>
  </si>
  <si>
    <t>Publication des affectations sous https://www.fr.ch/sommaire/loro-sport?page=3#detail</t>
  </si>
  <si>
    <t>Fonds de réserve LoRo-sport</t>
  </si>
  <si>
    <t>Tout le montant distribué est mis sous sport, on ne fait pas de différences entre les domaines vu que c'est la part de la LoRo-Sport. Par contre certains dossiers concernent aussi le tourisme, le social ou le sport-handicap. Le montant distribué correspond aux affectations (2'593'533.60) ainsi que la part pour le sport facultatif scolaire (136'940.60).</t>
  </si>
  <si>
    <t>Inspection des finances IF</t>
  </si>
  <si>
    <t>Décisions: Commission LoRo-Sport, Validation: Conseil d'Etat</t>
  </si>
  <si>
    <t>L'attribution d'une contribution issue du Fonds de réserve inférieure à 50'000 francs doit être approuvée par la Direction de l'instruction publique, de la culture et du sport et celle d'une contribution égale ou supérieure à 50'000 francs, par le Conseil d'Etat.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</si>
</sst>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9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166" fontId="28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4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3" fontId="3" fillId="4" borderId="18" xfId="0" applyNumberFormat="1" applyFont="1" applyFill="1" applyBorder="1" applyAlignment="1" applyProtection="1">
      <alignment horizontal="left" vertical="top" wrapText="1"/>
      <protection hidden="1"/>
    </xf>
    <xf numFmtId="3" fontId="3" fillId="4" borderId="19" xfId="0" applyNumberFormat="1" applyFont="1" applyFill="1" applyBorder="1" applyAlignment="1" applyProtection="1">
      <alignment horizontal="left" vertical="top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165" fontId="26" fillId="5" borderId="0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7" borderId="29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3052100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371475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90" zoomScaleNormal="90" zoomScaleSheetLayoutView="80" workbookViewId="0">
      <selection activeCell="H44" sqref="H44:L4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30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36" t="s">
        <v>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338" t="s">
        <v>114</v>
      </c>
      <c r="F6" s="339"/>
      <c r="G6" s="339"/>
      <c r="H6" s="340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338" t="s">
        <v>115</v>
      </c>
      <c r="F7" s="339"/>
      <c r="G7" s="339"/>
      <c r="H7" s="340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338"/>
      <c r="F8" s="339"/>
      <c r="G8" s="339"/>
      <c r="H8" s="340"/>
      <c r="I8" s="202"/>
      <c r="J8" s="208"/>
      <c r="K8" s="208"/>
      <c r="L8" s="214"/>
      <c r="M8" s="341" t="s">
        <v>118</v>
      </c>
      <c r="N8" s="342"/>
      <c r="O8" s="342"/>
      <c r="P8" s="342"/>
      <c r="Q8" s="342"/>
      <c r="R8" s="342"/>
      <c r="S8" s="342"/>
      <c r="T8" s="343"/>
      <c r="U8" s="190"/>
      <c r="V8" s="190"/>
      <c r="W8" s="199"/>
      <c r="X8" s="350" t="s">
        <v>49</v>
      </c>
      <c r="Y8" s="350"/>
      <c r="Z8" s="350"/>
      <c r="AA8" s="215">
        <v>3078513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338" t="s">
        <v>116</v>
      </c>
      <c r="F9" s="339"/>
      <c r="G9" s="339"/>
      <c r="H9" s="340"/>
      <c r="I9" s="202"/>
      <c r="J9" s="208"/>
      <c r="K9" s="208"/>
      <c r="L9" s="214"/>
      <c r="M9" s="344"/>
      <c r="N9" s="345"/>
      <c r="O9" s="345"/>
      <c r="P9" s="345"/>
      <c r="Q9" s="345"/>
      <c r="R9" s="345"/>
      <c r="S9" s="345"/>
      <c r="T9" s="346"/>
      <c r="U9" s="207"/>
      <c r="V9" s="207"/>
      <c r="W9" s="199"/>
      <c r="X9" s="351" t="s">
        <v>81</v>
      </c>
      <c r="Y9" s="352"/>
      <c r="Z9" s="353"/>
      <c r="AA9" s="217">
        <v>26413.1</v>
      </c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338">
        <v>2</v>
      </c>
      <c r="F10" s="339"/>
      <c r="G10" s="339"/>
      <c r="H10" s="340"/>
      <c r="I10" s="202"/>
      <c r="J10" s="208"/>
      <c r="K10" s="208"/>
      <c r="L10" s="214"/>
      <c r="M10" s="344"/>
      <c r="N10" s="345"/>
      <c r="O10" s="345"/>
      <c r="P10" s="345"/>
      <c r="Q10" s="345"/>
      <c r="R10" s="345"/>
      <c r="S10" s="345"/>
      <c r="T10" s="346"/>
      <c r="U10" s="199"/>
      <c r="V10" s="207"/>
      <c r="W10" s="199"/>
      <c r="X10" s="354" t="s">
        <v>50</v>
      </c>
      <c r="Y10" s="355"/>
      <c r="Z10" s="356"/>
      <c r="AA10" s="218"/>
      <c r="AB10" s="199"/>
      <c r="AC10" s="207"/>
      <c r="AD10" s="207"/>
    </row>
    <row r="11" spans="1:30" ht="15.75" x14ac:dyDescent="0.25">
      <c r="A11" s="190"/>
      <c r="B11" s="216"/>
      <c r="C11" s="200" t="s">
        <v>36</v>
      </c>
      <c r="D11" s="213"/>
      <c r="E11" s="338"/>
      <c r="F11" s="339"/>
      <c r="G11" s="339"/>
      <c r="H11" s="340"/>
      <c r="I11" s="202"/>
      <c r="J11" s="208"/>
      <c r="K11" s="208"/>
      <c r="L11" s="214"/>
      <c r="M11" s="347"/>
      <c r="N11" s="348"/>
      <c r="O11" s="348"/>
      <c r="P11" s="348"/>
      <c r="Q11" s="348"/>
      <c r="R11" s="348"/>
      <c r="S11" s="348"/>
      <c r="T11" s="349"/>
      <c r="U11" s="199"/>
      <c r="V11" s="190"/>
      <c r="W11" s="190"/>
      <c r="X11" s="350" t="s">
        <v>51</v>
      </c>
      <c r="Y11" s="350"/>
      <c r="Z11" s="350"/>
      <c r="AA11" s="219">
        <f>AB45+AA9-AA10</f>
        <v>3078513.1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338">
        <v>1701</v>
      </c>
      <c r="F12" s="339"/>
      <c r="G12" s="339"/>
      <c r="H12" s="340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350" t="s">
        <v>52</v>
      </c>
      <c r="Y12" s="350"/>
      <c r="Z12" s="350"/>
      <c r="AA12" s="219">
        <f>AA8-AA11</f>
        <v>-0.10000000009313226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38</v>
      </c>
      <c r="D13" s="213"/>
      <c r="E13" s="338" t="s">
        <v>114</v>
      </c>
      <c r="F13" s="339"/>
      <c r="G13" s="339"/>
      <c r="H13" s="340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357" t="s">
        <v>117</v>
      </c>
      <c r="F14" s="357"/>
      <c r="G14" s="357"/>
      <c r="H14" s="357"/>
      <c r="I14" s="202"/>
      <c r="J14" s="208"/>
      <c r="K14" s="208"/>
      <c r="L14" s="214"/>
      <c r="M14" s="341" t="s">
        <v>119</v>
      </c>
      <c r="N14" s="342"/>
      <c r="O14" s="342"/>
      <c r="P14" s="342"/>
      <c r="Q14" s="342"/>
      <c r="R14" s="342"/>
      <c r="S14" s="342"/>
      <c r="T14" s="343"/>
      <c r="U14" s="190"/>
      <c r="V14" s="190"/>
      <c r="W14" s="190"/>
      <c r="X14" s="358" t="s">
        <v>53</v>
      </c>
      <c r="Y14" s="358"/>
      <c r="Z14" s="358"/>
      <c r="AA14" s="358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360"/>
      <c r="F15" s="361"/>
      <c r="G15" s="361"/>
      <c r="H15" s="362"/>
      <c r="I15" s="202"/>
      <c r="J15" s="208"/>
      <c r="K15" s="208"/>
      <c r="L15" s="214"/>
      <c r="M15" s="344"/>
      <c r="N15" s="345"/>
      <c r="O15" s="345"/>
      <c r="P15" s="345"/>
      <c r="Q15" s="345"/>
      <c r="R15" s="345"/>
      <c r="S15" s="345"/>
      <c r="T15" s="346"/>
      <c r="U15" s="190"/>
      <c r="V15" s="190"/>
      <c r="W15" s="207"/>
      <c r="X15" s="359"/>
      <c r="Y15" s="359"/>
      <c r="Z15" s="359"/>
      <c r="AA15" s="359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360"/>
      <c r="F16" s="361"/>
      <c r="G16" s="361"/>
      <c r="H16" s="362"/>
      <c r="I16" s="202"/>
      <c r="J16" s="208"/>
      <c r="K16" s="208"/>
      <c r="L16" s="214"/>
      <c r="M16" s="344"/>
      <c r="N16" s="345"/>
      <c r="O16" s="345"/>
      <c r="P16" s="345"/>
      <c r="Q16" s="345"/>
      <c r="R16" s="345"/>
      <c r="S16" s="345"/>
      <c r="T16" s="346"/>
      <c r="U16" s="190"/>
      <c r="V16" s="190"/>
      <c r="W16" s="224"/>
      <c r="X16" s="370"/>
      <c r="Y16" s="371"/>
      <c r="Z16" s="371"/>
      <c r="AA16" s="372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379"/>
      <c r="F17" s="361"/>
      <c r="G17" s="361"/>
      <c r="H17" s="362"/>
      <c r="I17" s="202"/>
      <c r="J17" s="208"/>
      <c r="K17" s="208"/>
      <c r="L17" s="214"/>
      <c r="M17" s="347"/>
      <c r="N17" s="348"/>
      <c r="O17" s="348"/>
      <c r="P17" s="348"/>
      <c r="Q17" s="348"/>
      <c r="R17" s="348"/>
      <c r="S17" s="348"/>
      <c r="T17" s="349"/>
      <c r="U17" s="199"/>
      <c r="V17" s="190"/>
      <c r="W17" s="224"/>
      <c r="X17" s="373"/>
      <c r="Y17" s="374"/>
      <c r="Z17" s="374"/>
      <c r="AA17" s="375"/>
      <c r="AB17" s="190"/>
      <c r="AC17" s="190"/>
      <c r="AD17" s="190"/>
    </row>
    <row r="18" spans="1:30" ht="15" x14ac:dyDescent="0.25">
      <c r="A18" s="190"/>
      <c r="B18" s="216"/>
      <c r="C18" s="200"/>
      <c r="D18" s="223"/>
      <c r="E18" s="379"/>
      <c r="F18" s="361"/>
      <c r="G18" s="361"/>
      <c r="H18" s="362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376"/>
      <c r="Y18" s="377"/>
      <c r="Z18" s="377"/>
      <c r="AA18" s="378"/>
      <c r="AB18" s="190"/>
      <c r="AC18" s="190"/>
      <c r="AD18" s="190"/>
    </row>
    <row r="19" spans="1:30" ht="15" x14ac:dyDescent="0.25">
      <c r="A19" s="190"/>
      <c r="B19" s="213"/>
      <c r="C19" s="200"/>
      <c r="D19" s="225"/>
      <c r="E19" s="380"/>
      <c r="F19" s="380"/>
      <c r="G19" s="380"/>
      <c r="H19" s="380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5"/>
      <c r="E20" s="380"/>
      <c r="F20" s="380"/>
      <c r="G20" s="380"/>
      <c r="H20" s="380"/>
      <c r="I20" s="202"/>
      <c r="J20" s="226"/>
      <c r="K20" s="226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7"/>
      <c r="D21" s="227"/>
      <c r="E21" s="227"/>
      <c r="F21" s="227"/>
      <c r="G21" s="190"/>
      <c r="H21" s="190"/>
      <c r="I21" s="190"/>
      <c r="J21" s="203"/>
      <c r="K21" s="204"/>
      <c r="L21" s="228"/>
      <c r="M21" s="228"/>
      <c r="N21" s="228"/>
      <c r="O21" s="228"/>
      <c r="P21" s="228"/>
      <c r="Q21" s="228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7"/>
      <c r="D22" s="227"/>
      <c r="E22" s="227"/>
      <c r="F22" s="227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7"/>
      <c r="D23" s="227"/>
      <c r="E23" s="227"/>
      <c r="F23" s="227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7"/>
      <c r="D24" s="227"/>
      <c r="E24" s="227"/>
      <c r="F24" s="227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29"/>
      <c r="D25" s="230"/>
      <c r="E25" s="231"/>
      <c r="F25" s="231"/>
      <c r="G25" s="231"/>
      <c r="H25" s="231"/>
      <c r="I25" s="190"/>
      <c r="J25" s="203"/>
      <c r="K25" s="204"/>
      <c r="L25" s="204"/>
      <c r="M25" s="381"/>
      <c r="N25" s="382"/>
      <c r="O25" s="382"/>
      <c r="P25" s="382"/>
      <c r="Q25" s="228"/>
      <c r="R25" s="199"/>
      <c r="S25" s="199"/>
      <c r="T25" s="199"/>
      <c r="U25" s="232"/>
      <c r="V25" s="233"/>
      <c r="W25" s="233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363" t="s">
        <v>54</v>
      </c>
      <c r="D26" s="363"/>
      <c r="E26" s="363"/>
      <c r="F26" s="363"/>
      <c r="G26" s="363"/>
      <c r="H26" s="363"/>
      <c r="I26" s="363"/>
      <c r="J26" s="363"/>
      <c r="K26" s="234"/>
      <c r="L26" s="234"/>
      <c r="M26" s="364"/>
      <c r="N26" s="365"/>
      <c r="O26" s="365"/>
      <c r="P26" s="365"/>
      <c r="Q26" s="228"/>
      <c r="R26" s="199"/>
      <c r="S26" s="199"/>
      <c r="T26" s="199"/>
      <c r="U26" s="199"/>
      <c r="V26" s="199"/>
      <c r="W26" s="199"/>
      <c r="X26" s="233"/>
      <c r="Y26" s="233"/>
      <c r="Z26" s="233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5"/>
      <c r="E27" s="366"/>
      <c r="F27" s="366"/>
      <c r="G27" s="366"/>
      <c r="H27" s="236"/>
      <c r="I27" s="236"/>
      <c r="J27" s="236"/>
      <c r="K27" s="237"/>
      <c r="L27" s="237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199"/>
      <c r="Y27" s="199"/>
      <c r="Z27" s="199"/>
      <c r="AA27" s="240"/>
      <c r="AB27" s="199"/>
      <c r="AC27" s="199"/>
      <c r="AD27" s="190"/>
    </row>
    <row r="28" spans="1:30" ht="17.25" customHeight="1" x14ac:dyDescent="0.2">
      <c r="A28" s="190"/>
      <c r="B28" s="199"/>
      <c r="C28" s="367" t="s">
        <v>55</v>
      </c>
      <c r="D28" s="368"/>
      <c r="E28" s="241" t="s">
        <v>120</v>
      </c>
      <c r="F28" s="242"/>
      <c r="G28" s="369"/>
      <c r="H28" s="369"/>
      <c r="I28" s="243"/>
      <c r="J28" s="243"/>
      <c r="K28" s="243"/>
      <c r="L28" s="235"/>
      <c r="M28" s="238"/>
      <c r="N28" s="210"/>
      <c r="O28" s="235"/>
      <c r="P28" s="235"/>
      <c r="Q28" s="369"/>
      <c r="R28" s="369"/>
      <c r="S28" s="244"/>
      <c r="T28" s="199"/>
      <c r="U28" s="242"/>
      <c r="V28" s="369"/>
      <c r="W28" s="369"/>
      <c r="X28" s="239"/>
      <c r="Y28" s="239"/>
      <c r="Z28" s="242"/>
      <c r="AA28" s="199"/>
      <c r="AB28" s="242"/>
      <c r="AC28" s="199"/>
      <c r="AD28" s="190"/>
    </row>
    <row r="29" spans="1:30" ht="17.25" customHeight="1" x14ac:dyDescent="0.2">
      <c r="A29" s="190"/>
      <c r="B29" s="199"/>
      <c r="C29" s="354" t="s">
        <v>56</v>
      </c>
      <c r="D29" s="355"/>
      <c r="E29" s="241">
        <v>7356826.5999999996</v>
      </c>
      <c r="F29" s="242"/>
      <c r="G29" s="369"/>
      <c r="H29" s="369"/>
      <c r="I29" s="243"/>
      <c r="J29" s="243"/>
      <c r="K29" s="243"/>
      <c r="L29" s="235"/>
      <c r="M29" s="238"/>
      <c r="N29" s="210"/>
      <c r="O29" s="235"/>
      <c r="P29" s="235"/>
      <c r="Q29" s="369"/>
      <c r="R29" s="369"/>
      <c r="S29" s="244"/>
      <c r="T29" s="199"/>
      <c r="U29" s="242"/>
      <c r="V29" s="245"/>
      <c r="W29" s="245"/>
      <c r="X29" s="239"/>
      <c r="Y29" s="239"/>
      <c r="Z29" s="242"/>
      <c r="AA29" s="199"/>
      <c r="AB29" s="242"/>
      <c r="AC29" s="199"/>
      <c r="AD29" s="190"/>
    </row>
    <row r="30" spans="1:30" ht="15.75" customHeight="1" x14ac:dyDescent="0.2">
      <c r="A30" s="190"/>
      <c r="B30" s="199"/>
      <c r="C30" s="385" t="s">
        <v>82</v>
      </c>
      <c r="D30" s="385"/>
      <c r="E30" s="241">
        <v>7356826.5999999996</v>
      </c>
      <c r="F30" s="199"/>
      <c r="G30" s="369"/>
      <c r="H30" s="369"/>
      <c r="I30" s="243"/>
      <c r="J30" s="243"/>
      <c r="K30" s="243"/>
      <c r="L30" s="235"/>
      <c r="M30" s="246"/>
      <c r="N30" s="210"/>
      <c r="O30" s="235"/>
      <c r="P30" s="235"/>
      <c r="Q30" s="369"/>
      <c r="R30" s="369"/>
      <c r="S30" s="244"/>
      <c r="T30" s="235"/>
      <c r="U30" s="242"/>
      <c r="V30" s="369"/>
      <c r="W30" s="369"/>
      <c r="X30" s="210"/>
      <c r="Y30" s="199"/>
      <c r="Z30" s="245"/>
      <c r="AA30" s="242"/>
      <c r="AB30" s="242"/>
      <c r="AC30" s="199"/>
      <c r="AD30" s="190"/>
    </row>
    <row r="31" spans="1:30" ht="15.75" customHeight="1" x14ac:dyDescent="0.2">
      <c r="A31" s="190"/>
      <c r="B31" s="199"/>
      <c r="C31" s="392" t="s">
        <v>57</v>
      </c>
      <c r="D31" s="393"/>
      <c r="E31" s="247">
        <v>7327822</v>
      </c>
      <c r="F31" s="199"/>
      <c r="G31" s="245"/>
      <c r="H31" s="245"/>
      <c r="I31" s="243"/>
      <c r="J31" s="243"/>
      <c r="K31" s="243"/>
      <c r="L31" s="235"/>
      <c r="M31" s="246"/>
      <c r="N31" s="210"/>
      <c r="O31" s="235"/>
      <c r="P31" s="235"/>
      <c r="Q31" s="369"/>
      <c r="R31" s="369"/>
      <c r="S31" s="244"/>
      <c r="T31" s="235"/>
      <c r="U31" s="242"/>
      <c r="V31" s="245"/>
      <c r="W31" s="245"/>
      <c r="X31" s="210"/>
      <c r="Y31" s="199"/>
      <c r="Z31" s="245"/>
      <c r="AA31" s="242"/>
      <c r="AB31" s="242"/>
      <c r="AC31" s="199"/>
      <c r="AD31" s="190"/>
    </row>
    <row r="32" spans="1:30" ht="15" customHeight="1" x14ac:dyDescent="0.2">
      <c r="A32" s="190"/>
      <c r="B32" s="190"/>
      <c r="C32" s="385" t="s">
        <v>83</v>
      </c>
      <c r="D32" s="385"/>
      <c r="E32" s="247">
        <v>7327821.5499999998</v>
      </c>
      <c r="F32" s="248"/>
      <c r="G32" s="394"/>
      <c r="H32" s="394"/>
      <c r="I32" s="249"/>
      <c r="J32" s="249"/>
      <c r="K32" s="249"/>
      <c r="L32" s="235"/>
      <c r="M32" s="246"/>
      <c r="N32" s="210"/>
      <c r="O32" s="235"/>
      <c r="P32" s="235"/>
      <c r="Q32" s="369"/>
      <c r="R32" s="369"/>
      <c r="S32" s="244"/>
      <c r="T32" s="199"/>
      <c r="U32" s="242"/>
      <c r="V32" s="369"/>
      <c r="W32" s="369"/>
      <c r="X32" s="210"/>
      <c r="Y32" s="199"/>
      <c r="Z32" s="199"/>
      <c r="AA32" s="242"/>
      <c r="AB32" s="242"/>
      <c r="AC32" s="199"/>
      <c r="AD32" s="190"/>
    </row>
    <row r="33" spans="1:30" ht="33.75" customHeight="1" x14ac:dyDescent="0.2">
      <c r="A33" s="190"/>
      <c r="B33" s="190"/>
      <c r="C33" s="383" t="s">
        <v>111</v>
      </c>
      <c r="D33" s="383"/>
      <c r="E33" s="250">
        <f>E31-E29</f>
        <v>-29004.599999999627</v>
      </c>
      <c r="F33" s="251"/>
      <c r="G33" s="394"/>
      <c r="H33" s="394"/>
      <c r="I33" s="249"/>
      <c r="J33" s="249"/>
      <c r="K33" s="249"/>
      <c r="L33" s="384"/>
      <c r="M33" s="384"/>
      <c r="N33" s="252"/>
      <c r="O33" s="253"/>
      <c r="P33" s="253"/>
      <c r="Q33" s="384"/>
      <c r="R33" s="384"/>
      <c r="S33" s="254"/>
      <c r="T33" s="199"/>
      <c r="U33" s="199"/>
      <c r="V33" s="384"/>
      <c r="W33" s="384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49"/>
      <c r="J34" s="249"/>
      <c r="K34" s="249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386" t="s">
        <v>84</v>
      </c>
      <c r="D35" s="386"/>
      <c r="E35" s="386"/>
      <c r="F35" s="251"/>
      <c r="G35" s="257"/>
      <c r="H35" s="257"/>
      <c r="I35" s="249"/>
      <c r="J35" s="249"/>
      <c r="K35" s="249"/>
      <c r="L35" s="256"/>
      <c r="M35" s="256"/>
      <c r="N35" s="252"/>
      <c r="O35" s="253"/>
      <c r="P35" s="253"/>
      <c r="Q35" s="386"/>
      <c r="R35" s="386"/>
      <c r="S35" s="386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49"/>
      <c r="J36" s="249"/>
      <c r="K36" s="249"/>
      <c r="L36" s="249"/>
      <c r="M36" s="246"/>
      <c r="N36" s="259"/>
      <c r="O36" s="259"/>
      <c r="P36" s="259"/>
      <c r="Q36" s="199"/>
      <c r="R36" s="199"/>
      <c r="S36" s="199"/>
      <c r="T36" s="199"/>
      <c r="U36" s="249"/>
      <c r="V36" s="249"/>
      <c r="W36" s="249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387" t="s">
        <v>85</v>
      </c>
      <c r="D37" s="387"/>
      <c r="E37" s="388"/>
      <c r="F37" s="389"/>
      <c r="G37" s="197"/>
      <c r="H37" s="258"/>
      <c r="I37" s="249"/>
      <c r="J37" s="249"/>
      <c r="K37" s="249"/>
      <c r="L37" s="249"/>
      <c r="M37" s="246"/>
      <c r="N37" s="259"/>
      <c r="O37" s="259"/>
      <c r="P37" s="259"/>
      <c r="Q37" s="387"/>
      <c r="R37" s="387"/>
      <c r="S37" s="387"/>
      <c r="T37" s="391"/>
      <c r="U37" s="249"/>
      <c r="V37" s="249"/>
      <c r="W37" s="249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387"/>
      <c r="D38" s="387"/>
      <c r="E38" s="388"/>
      <c r="F38" s="390"/>
      <c r="G38" s="258"/>
      <c r="H38" s="258"/>
      <c r="I38" s="249"/>
      <c r="J38" s="249"/>
      <c r="K38" s="249"/>
      <c r="L38" s="249"/>
      <c r="M38" s="246"/>
      <c r="N38" s="259"/>
      <c r="O38" s="259"/>
      <c r="P38" s="259"/>
      <c r="Q38" s="387"/>
      <c r="R38" s="387"/>
      <c r="S38" s="387"/>
      <c r="T38" s="391"/>
      <c r="U38" s="249"/>
      <c r="V38" s="249"/>
      <c r="W38" s="249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49"/>
      <c r="J39" s="249"/>
      <c r="K39" s="249"/>
      <c r="L39" s="249"/>
      <c r="M39" s="261"/>
      <c r="N39" s="262"/>
      <c r="O39" s="262"/>
      <c r="P39" s="262"/>
      <c r="Q39" s="263"/>
      <c r="R39" s="263"/>
      <c r="S39" s="258"/>
      <c r="T39" s="258"/>
      <c r="U39" s="249"/>
      <c r="V39" s="249"/>
      <c r="W39" s="249"/>
      <c r="X39" s="249"/>
      <c r="Y39" s="246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49"/>
      <c r="J40" s="249"/>
      <c r="K40" s="249"/>
      <c r="L40" s="249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49"/>
      <c r="X40" s="249"/>
      <c r="Y40" s="246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395" t="s">
        <v>75</v>
      </c>
      <c r="T41" s="395"/>
      <c r="U41" s="395"/>
      <c r="V41" s="395"/>
      <c r="W41" s="395"/>
      <c r="X41" s="249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396" t="s">
        <v>58</v>
      </c>
      <c r="D42" s="396"/>
      <c r="E42" s="397" t="s">
        <v>112</v>
      </c>
      <c r="F42" s="397" t="s">
        <v>59</v>
      </c>
      <c r="G42" s="397" t="s">
        <v>60</v>
      </c>
      <c r="H42" s="399" t="s">
        <v>61</v>
      </c>
      <c r="I42" s="399"/>
      <c r="J42" s="399"/>
      <c r="K42" s="399"/>
      <c r="L42" s="399"/>
      <c r="M42" s="258"/>
      <c r="N42" s="400"/>
      <c r="O42" s="401"/>
      <c r="P42" s="258"/>
      <c r="Q42" s="402"/>
      <c r="R42" s="402"/>
      <c r="S42" s="403" t="s">
        <v>113</v>
      </c>
      <c r="T42" s="404"/>
      <c r="U42" s="404"/>
      <c r="V42" s="404"/>
      <c r="W42" s="404"/>
      <c r="X42" s="404"/>
      <c r="Y42" s="404"/>
      <c r="Z42" s="404"/>
      <c r="AA42" s="404"/>
      <c r="AB42" s="404"/>
      <c r="AC42" s="258"/>
      <c r="AD42" s="258"/>
    </row>
    <row r="43" spans="1:30" ht="36.75" customHeight="1" x14ac:dyDescent="0.2">
      <c r="A43" s="190"/>
      <c r="B43" s="199"/>
      <c r="C43" s="396"/>
      <c r="D43" s="396"/>
      <c r="E43" s="398"/>
      <c r="F43" s="398"/>
      <c r="G43" s="398"/>
      <c r="H43" s="399"/>
      <c r="I43" s="399"/>
      <c r="J43" s="399"/>
      <c r="K43" s="399"/>
      <c r="L43" s="399"/>
      <c r="M43" s="258"/>
      <c r="N43" s="400"/>
      <c r="O43" s="401"/>
      <c r="P43" s="258"/>
      <c r="Q43" s="402"/>
      <c r="R43" s="402"/>
      <c r="S43" s="405"/>
      <c r="T43" s="406"/>
      <c r="U43" s="406"/>
      <c r="V43" s="406"/>
      <c r="W43" s="406"/>
      <c r="X43" s="406"/>
      <c r="Y43" s="406"/>
      <c r="Z43" s="406"/>
      <c r="AA43" s="406"/>
      <c r="AB43" s="406"/>
      <c r="AC43" s="258"/>
      <c r="AD43" s="258"/>
    </row>
    <row r="44" spans="1:30" ht="99.75" customHeight="1" x14ac:dyDescent="0.2">
      <c r="A44" s="190"/>
      <c r="B44" s="407">
        <v>1</v>
      </c>
      <c r="C44" s="408" t="s">
        <v>123</v>
      </c>
      <c r="D44" s="409"/>
      <c r="E44" s="412" t="s">
        <v>124</v>
      </c>
      <c r="F44" s="695">
        <v>379</v>
      </c>
      <c r="G44" s="410"/>
      <c r="H44" s="409" t="s">
        <v>122</v>
      </c>
      <c r="I44" s="409"/>
      <c r="J44" s="409"/>
      <c r="K44" s="409"/>
      <c r="L44" s="409"/>
      <c r="M44" s="266"/>
      <c r="N44" s="414"/>
      <c r="O44" s="415"/>
      <c r="P44" s="416"/>
      <c r="Q44" s="417"/>
      <c r="R44" s="417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07"/>
      <c r="C45" s="408"/>
      <c r="D45" s="409"/>
      <c r="E45" s="413"/>
      <c r="F45" s="696"/>
      <c r="G45" s="411"/>
      <c r="H45" s="409"/>
      <c r="I45" s="409"/>
      <c r="J45" s="409"/>
      <c r="K45" s="409"/>
      <c r="L45" s="409"/>
      <c r="M45" s="266"/>
      <c r="N45" s="414"/>
      <c r="O45" s="415"/>
      <c r="P45" s="416"/>
      <c r="Q45" s="417"/>
      <c r="R45" s="417"/>
      <c r="S45" s="271"/>
      <c r="T45" s="271"/>
      <c r="U45" s="272"/>
      <c r="V45" s="272"/>
      <c r="W45" s="273"/>
      <c r="X45" s="272"/>
      <c r="Y45" s="272"/>
      <c r="Z45" s="272">
        <v>3052100</v>
      </c>
      <c r="AA45" s="272"/>
      <c r="AB45" s="274">
        <f>S45+T45+U45+V45+W45+X45+Y45+Z45+AA45</f>
        <v>3052100</v>
      </c>
      <c r="AC45" s="270"/>
      <c r="AD45" s="270"/>
    </row>
    <row r="46" spans="1:30" ht="42.75" customHeight="1" x14ac:dyDescent="0.2">
      <c r="A46" s="190"/>
      <c r="B46" s="407">
        <v>2</v>
      </c>
      <c r="C46" s="408"/>
      <c r="D46" s="409"/>
      <c r="E46" s="695"/>
      <c r="F46" s="695"/>
      <c r="G46" s="410"/>
      <c r="H46" s="409"/>
      <c r="I46" s="409"/>
      <c r="J46" s="409"/>
      <c r="K46" s="409"/>
      <c r="L46" s="409"/>
      <c r="M46" s="266"/>
      <c r="N46" s="414"/>
      <c r="O46" s="415"/>
      <c r="P46" s="416"/>
      <c r="Q46" s="417"/>
      <c r="R46" s="417"/>
      <c r="S46" s="418"/>
      <c r="T46" s="275"/>
      <c r="U46" s="276"/>
      <c r="V46" s="276"/>
      <c r="W46" s="266"/>
      <c r="X46" s="266"/>
      <c r="Y46" s="266"/>
      <c r="Z46" s="266"/>
      <c r="AA46" s="266"/>
      <c r="AB46" s="419"/>
      <c r="AC46" s="420"/>
      <c r="AD46" s="420"/>
    </row>
    <row r="47" spans="1:30" ht="20.25" customHeight="1" x14ac:dyDescent="0.2">
      <c r="A47" s="190"/>
      <c r="B47" s="407"/>
      <c r="C47" s="408"/>
      <c r="D47" s="409"/>
      <c r="E47" s="696"/>
      <c r="F47" s="696"/>
      <c r="G47" s="411"/>
      <c r="H47" s="409"/>
      <c r="I47" s="409"/>
      <c r="J47" s="409"/>
      <c r="K47" s="409"/>
      <c r="L47" s="409"/>
      <c r="M47" s="266"/>
      <c r="N47" s="414"/>
      <c r="O47" s="415"/>
      <c r="P47" s="416"/>
      <c r="Q47" s="417"/>
      <c r="R47" s="417"/>
      <c r="S47" s="418"/>
      <c r="T47" s="275"/>
      <c r="U47" s="276"/>
      <c r="V47" s="276"/>
      <c r="W47" s="266"/>
      <c r="X47" s="266"/>
      <c r="Y47" s="266"/>
      <c r="Z47" s="266"/>
      <c r="AA47" s="266"/>
      <c r="AB47" s="420"/>
      <c r="AC47" s="420"/>
      <c r="AD47" s="420"/>
    </row>
    <row r="48" spans="1:30" ht="45" customHeight="1" x14ac:dyDescent="0.2">
      <c r="A48" s="190"/>
      <c r="B48" s="407">
        <v>3</v>
      </c>
      <c r="C48" s="408"/>
      <c r="D48" s="409"/>
      <c r="E48" s="695"/>
      <c r="F48" s="695"/>
      <c r="G48" s="410"/>
      <c r="H48" s="409"/>
      <c r="I48" s="409"/>
      <c r="J48" s="409"/>
      <c r="K48" s="409"/>
      <c r="L48" s="409"/>
      <c r="M48" s="266"/>
      <c r="N48" s="414"/>
      <c r="O48" s="415"/>
      <c r="P48" s="421"/>
      <c r="Q48" s="417"/>
      <c r="R48" s="417"/>
      <c r="S48" s="418"/>
      <c r="T48" s="275"/>
      <c r="U48" s="276"/>
      <c r="V48" s="276"/>
      <c r="W48" s="266"/>
      <c r="X48" s="266"/>
      <c r="Y48" s="266"/>
      <c r="Z48" s="266"/>
      <c r="AA48" s="266"/>
      <c r="AB48" s="419"/>
      <c r="AC48" s="420"/>
      <c r="AD48" s="420"/>
    </row>
    <row r="49" spans="1:34" ht="12.75" customHeight="1" x14ac:dyDescent="0.2">
      <c r="A49" s="190"/>
      <c r="B49" s="407"/>
      <c r="C49" s="408"/>
      <c r="D49" s="409"/>
      <c r="E49" s="696"/>
      <c r="F49" s="696"/>
      <c r="G49" s="411"/>
      <c r="H49" s="409"/>
      <c r="I49" s="409"/>
      <c r="J49" s="409"/>
      <c r="K49" s="409"/>
      <c r="L49" s="409"/>
      <c r="M49" s="266"/>
      <c r="N49" s="414"/>
      <c r="O49" s="415"/>
      <c r="P49" s="421"/>
      <c r="Q49" s="417"/>
      <c r="R49" s="417"/>
      <c r="S49" s="418"/>
      <c r="T49" s="275"/>
      <c r="U49" s="276"/>
      <c r="V49" s="276"/>
      <c r="W49" s="266"/>
      <c r="X49" s="266"/>
      <c r="Y49" s="266"/>
      <c r="Z49" s="266"/>
      <c r="AA49" s="266"/>
      <c r="AB49" s="420"/>
      <c r="AC49" s="420"/>
      <c r="AD49" s="420"/>
    </row>
    <row r="50" spans="1:34" ht="34.5" customHeight="1" x14ac:dyDescent="0.2">
      <c r="A50" s="190"/>
      <c r="B50" s="407">
        <v>4</v>
      </c>
      <c r="C50" s="423"/>
      <c r="D50" s="423"/>
      <c r="E50" s="697"/>
      <c r="F50" s="697"/>
      <c r="G50" s="424"/>
      <c r="H50" s="409"/>
      <c r="I50" s="409"/>
      <c r="J50" s="409"/>
      <c r="K50" s="409"/>
      <c r="L50" s="409"/>
      <c r="M50" s="266"/>
      <c r="N50" s="270"/>
      <c r="O50" s="270"/>
      <c r="P50" s="416"/>
      <c r="Q50" s="417"/>
      <c r="R50" s="417"/>
      <c r="S50" s="418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07"/>
      <c r="C51" s="423"/>
      <c r="D51" s="423"/>
      <c r="E51" s="697"/>
      <c r="F51" s="697"/>
      <c r="G51" s="424"/>
      <c r="H51" s="409"/>
      <c r="I51" s="409"/>
      <c r="J51" s="409"/>
      <c r="K51" s="409"/>
      <c r="L51" s="409"/>
      <c r="M51" s="266"/>
      <c r="N51" s="270"/>
      <c r="O51" s="270"/>
      <c r="P51" s="416"/>
      <c r="Q51" s="417"/>
      <c r="R51" s="417"/>
      <c r="S51" s="418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5"/>
      <c r="E52" s="270"/>
      <c r="F52" s="270"/>
      <c r="G52" s="235"/>
      <c r="H52" s="235"/>
      <c r="I52" s="243"/>
      <c r="J52" s="243"/>
      <c r="K52" s="243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5"/>
      <c r="E53" s="270"/>
      <c r="F53" s="270"/>
      <c r="G53" s="235"/>
      <c r="H53" s="235"/>
      <c r="I53" s="243"/>
      <c r="J53" s="243"/>
      <c r="K53" s="243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5"/>
      <c r="E54" s="270"/>
      <c r="F54" s="270"/>
      <c r="G54" s="235"/>
      <c r="H54" s="235"/>
      <c r="I54" s="243"/>
      <c r="J54" s="243"/>
      <c r="K54" s="243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5"/>
      <c r="E55" s="270"/>
      <c r="F55" s="270"/>
      <c r="G55" s="235"/>
      <c r="H55" s="235"/>
      <c r="I55" s="243"/>
      <c r="J55" s="243"/>
      <c r="K55" s="243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5"/>
      <c r="E56" s="270"/>
      <c r="F56" s="270"/>
      <c r="G56" s="235"/>
      <c r="H56" s="235"/>
      <c r="I56" s="243"/>
      <c r="J56" s="243"/>
      <c r="K56" s="243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5"/>
      <c r="D57" s="235"/>
      <c r="E57" s="270"/>
      <c r="F57" s="270"/>
      <c r="G57" s="394"/>
      <c r="H57" s="394"/>
      <c r="I57" s="249"/>
      <c r="J57" s="249"/>
      <c r="K57" s="249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394"/>
      <c r="H58" s="394"/>
      <c r="I58" s="249"/>
      <c r="J58" s="249"/>
      <c r="K58" s="249"/>
      <c r="L58" s="249"/>
      <c r="M58" s="278"/>
      <c r="N58" s="234"/>
      <c r="O58" s="234"/>
      <c r="P58" s="264"/>
      <c r="Q58" s="228"/>
      <c r="R58" s="199"/>
      <c r="S58" s="199"/>
      <c r="T58" s="199"/>
      <c r="U58" s="248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4"/>
      <c r="L59" s="234"/>
      <c r="M59" s="278"/>
      <c r="N59" s="280"/>
      <c r="O59" s="280"/>
      <c r="P59" s="226"/>
      <c r="Q59" s="228"/>
      <c r="R59" s="199"/>
      <c r="S59" s="199"/>
      <c r="T59" s="199"/>
      <c r="U59" s="199"/>
      <c r="V59" s="242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2"/>
      <c r="D60" s="422"/>
      <c r="E60" s="422"/>
      <c r="F60" s="422"/>
      <c r="G60" s="422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2"/>
      <c r="D61" s="422"/>
      <c r="E61" s="422"/>
      <c r="F61" s="422"/>
      <c r="G61" s="422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364" t="s">
        <v>62</v>
      </c>
      <c r="D62" s="364"/>
      <c r="E62" s="364"/>
      <c r="F62" s="364"/>
      <c r="G62" s="364"/>
      <c r="H62" s="364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395"/>
      <c r="T62" s="395"/>
      <c r="U62" s="395"/>
      <c r="V62" s="395"/>
      <c r="W62" s="395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47"/>
      <c r="D63" s="447"/>
      <c r="E63" s="447"/>
      <c r="F63" s="447"/>
      <c r="G63" s="364"/>
      <c r="H63" s="364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49" t="s">
        <v>63</v>
      </c>
      <c r="D64" s="449"/>
      <c r="E64" s="449"/>
      <c r="F64" s="450"/>
      <c r="G64" s="451" t="s">
        <v>94</v>
      </c>
      <c r="H64" s="452"/>
      <c r="I64" s="452"/>
      <c r="J64" s="452"/>
      <c r="K64" s="452"/>
      <c r="L64" s="453"/>
      <c r="M64" s="285"/>
      <c r="N64" s="285"/>
      <c r="O64" s="285"/>
      <c r="P64" s="285"/>
      <c r="Q64" s="285"/>
      <c r="R64" s="286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49"/>
      <c r="D65" s="449"/>
      <c r="E65" s="449"/>
      <c r="F65" s="450"/>
      <c r="G65" s="454"/>
      <c r="H65" s="455"/>
      <c r="I65" s="455"/>
      <c r="J65" s="455"/>
      <c r="K65" s="455"/>
      <c r="L65" s="456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49"/>
      <c r="D66" s="449"/>
      <c r="E66" s="449"/>
      <c r="F66" s="449"/>
      <c r="G66" s="457" t="s">
        <v>22</v>
      </c>
      <c r="H66" s="458"/>
      <c r="I66" s="458"/>
      <c r="J66" s="458"/>
      <c r="K66" s="458"/>
      <c r="L66" s="458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49"/>
      <c r="D67" s="449"/>
      <c r="E67" s="449"/>
      <c r="F67" s="449"/>
      <c r="G67" s="459"/>
      <c r="H67" s="459"/>
      <c r="I67" s="459"/>
      <c r="J67" s="459"/>
      <c r="K67" s="459"/>
      <c r="L67" s="459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49"/>
      <c r="D68" s="449"/>
      <c r="E68" s="449"/>
      <c r="F68" s="449"/>
      <c r="G68" s="460"/>
      <c r="H68" s="460"/>
      <c r="I68" s="460"/>
      <c r="J68" s="460"/>
      <c r="K68" s="460"/>
      <c r="L68" s="459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44"/>
      <c r="AB68" s="444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425" t="s">
        <v>64</v>
      </c>
      <c r="D69" s="426"/>
      <c r="E69" s="426"/>
      <c r="F69" s="426"/>
      <c r="G69" s="433" t="s">
        <v>66</v>
      </c>
      <c r="H69" s="434"/>
      <c r="I69" s="434"/>
      <c r="J69" s="434"/>
      <c r="K69" s="434"/>
      <c r="L69" s="434"/>
      <c r="M69" s="439" t="s">
        <v>67</v>
      </c>
      <c r="N69" s="441"/>
      <c r="O69" s="285"/>
      <c r="P69" s="285"/>
      <c r="Q69" s="285"/>
      <c r="R69" s="286"/>
      <c r="S69" s="303"/>
      <c r="T69" s="199"/>
      <c r="U69" s="304"/>
      <c r="V69" s="304"/>
      <c r="W69" s="304"/>
      <c r="X69" s="444"/>
      <c r="Y69" s="444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427"/>
      <c r="D70" s="428"/>
      <c r="E70" s="428"/>
      <c r="F70" s="428"/>
      <c r="G70" s="435"/>
      <c r="H70" s="436"/>
      <c r="I70" s="436"/>
      <c r="J70" s="436"/>
      <c r="K70" s="436"/>
      <c r="L70" s="436"/>
      <c r="M70" s="440"/>
      <c r="N70" s="442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427"/>
      <c r="D71" s="428"/>
      <c r="E71" s="428"/>
      <c r="F71" s="428"/>
      <c r="G71" s="435"/>
      <c r="H71" s="436"/>
      <c r="I71" s="436"/>
      <c r="J71" s="436"/>
      <c r="K71" s="436"/>
      <c r="L71" s="436"/>
      <c r="M71" s="440"/>
      <c r="N71" s="443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427"/>
      <c r="D72" s="428"/>
      <c r="E72" s="428"/>
      <c r="F72" s="428"/>
      <c r="G72" s="435"/>
      <c r="H72" s="436"/>
      <c r="I72" s="436"/>
      <c r="J72" s="436"/>
      <c r="K72" s="436"/>
      <c r="L72" s="436"/>
      <c r="M72" s="440"/>
      <c r="N72" s="445"/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427"/>
      <c r="D73" s="428"/>
      <c r="E73" s="428"/>
      <c r="F73" s="428"/>
      <c r="G73" s="435"/>
      <c r="H73" s="436"/>
      <c r="I73" s="436"/>
      <c r="J73" s="436"/>
      <c r="K73" s="436"/>
      <c r="L73" s="436"/>
      <c r="M73" s="440"/>
      <c r="N73" s="445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427"/>
      <c r="D74" s="428"/>
      <c r="E74" s="428"/>
      <c r="F74" s="429"/>
      <c r="G74" s="435"/>
      <c r="H74" s="436"/>
      <c r="I74" s="436"/>
      <c r="J74" s="436"/>
      <c r="K74" s="436"/>
      <c r="L74" s="436"/>
      <c r="M74" s="440"/>
      <c r="N74" s="446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430"/>
      <c r="D75" s="431"/>
      <c r="E75" s="431"/>
      <c r="F75" s="432"/>
      <c r="G75" s="437"/>
      <c r="H75" s="438"/>
      <c r="I75" s="438"/>
      <c r="J75" s="438"/>
      <c r="K75" s="438"/>
      <c r="L75" s="438"/>
      <c r="M75" s="440"/>
      <c r="N75" s="442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493" t="s">
        <v>65</v>
      </c>
      <c r="D76" s="493"/>
      <c r="E76" s="493"/>
      <c r="F76" s="493"/>
      <c r="G76" s="494" t="s">
        <v>68</v>
      </c>
      <c r="H76" s="495"/>
      <c r="I76" s="495"/>
      <c r="J76" s="495"/>
      <c r="K76" s="495"/>
      <c r="L76" s="495"/>
      <c r="M76" s="439" t="s">
        <v>69</v>
      </c>
      <c r="N76" s="502"/>
      <c r="O76" s="439" t="s">
        <v>72</v>
      </c>
      <c r="P76" s="502"/>
      <c r="Q76" s="504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493"/>
      <c r="D77" s="493"/>
      <c r="E77" s="493"/>
      <c r="F77" s="493"/>
      <c r="G77" s="496"/>
      <c r="H77" s="497"/>
      <c r="I77" s="497"/>
      <c r="J77" s="497"/>
      <c r="K77" s="497"/>
      <c r="L77" s="497"/>
      <c r="M77" s="440"/>
      <c r="N77" s="503"/>
      <c r="O77" s="440"/>
      <c r="P77" s="503"/>
      <c r="Q77" s="505"/>
      <c r="R77" s="286"/>
      <c r="S77" s="303"/>
      <c r="T77" s="199"/>
      <c r="U77" s="304"/>
      <c r="V77" s="304"/>
      <c r="W77" s="304"/>
      <c r="X77" s="304"/>
      <c r="Y77" s="304"/>
      <c r="Z77" s="300"/>
      <c r="AA77" s="242"/>
      <c r="AB77" s="199"/>
      <c r="AC77" s="302"/>
      <c r="AD77" s="190"/>
    </row>
    <row r="78" spans="1:34" ht="46.5" customHeight="1" x14ac:dyDescent="0.2">
      <c r="A78" s="190"/>
      <c r="B78" s="203"/>
      <c r="C78" s="493"/>
      <c r="D78" s="493"/>
      <c r="E78" s="493"/>
      <c r="F78" s="493"/>
      <c r="G78" s="496"/>
      <c r="H78" s="497"/>
      <c r="I78" s="497"/>
      <c r="J78" s="497"/>
      <c r="K78" s="497"/>
      <c r="L78" s="497"/>
      <c r="M78" s="440"/>
      <c r="N78" s="503"/>
      <c r="O78" s="440"/>
      <c r="P78" s="503"/>
      <c r="Q78" s="505"/>
      <c r="R78" s="286"/>
      <c r="S78" s="303"/>
      <c r="T78" s="199"/>
      <c r="U78" s="304"/>
      <c r="V78" s="304"/>
      <c r="W78" s="304"/>
      <c r="X78" s="304"/>
      <c r="Y78" s="304"/>
      <c r="Z78" s="242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493"/>
      <c r="D79" s="493"/>
      <c r="E79" s="493"/>
      <c r="F79" s="493"/>
      <c r="G79" s="496"/>
      <c r="H79" s="497"/>
      <c r="I79" s="497"/>
      <c r="J79" s="497"/>
      <c r="K79" s="497"/>
      <c r="L79" s="497"/>
      <c r="M79" s="308" t="s">
        <v>70</v>
      </c>
      <c r="N79" s="309"/>
      <c r="O79" s="310" t="s">
        <v>70</v>
      </c>
      <c r="P79" s="311"/>
      <c r="Q79" s="312"/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493"/>
      <c r="D80" s="493"/>
      <c r="E80" s="493"/>
      <c r="F80" s="493"/>
      <c r="G80" s="496"/>
      <c r="H80" s="497"/>
      <c r="I80" s="497"/>
      <c r="J80" s="497"/>
      <c r="K80" s="497"/>
      <c r="L80" s="497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493"/>
      <c r="D81" s="493"/>
      <c r="E81" s="493"/>
      <c r="F81" s="493"/>
      <c r="G81" s="496"/>
      <c r="H81" s="497"/>
      <c r="I81" s="497"/>
      <c r="J81" s="497"/>
      <c r="K81" s="497"/>
      <c r="L81" s="498"/>
      <c r="M81" s="506" t="s">
        <v>71</v>
      </c>
      <c r="N81" s="318"/>
      <c r="O81" s="508" t="s">
        <v>73</v>
      </c>
      <c r="P81" s="509"/>
      <c r="Q81" s="319"/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493"/>
      <c r="D82" s="493"/>
      <c r="E82" s="493"/>
      <c r="F82" s="493"/>
      <c r="G82" s="499"/>
      <c r="H82" s="500"/>
      <c r="I82" s="500"/>
      <c r="J82" s="500"/>
      <c r="K82" s="500"/>
      <c r="L82" s="501"/>
      <c r="M82" s="507"/>
      <c r="N82" s="322"/>
      <c r="O82" s="510"/>
      <c r="P82" s="511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461" t="s">
        <v>92</v>
      </c>
      <c r="D83" s="461"/>
      <c r="E83" s="461"/>
      <c r="F83" s="462"/>
      <c r="G83" s="465"/>
      <c r="H83" s="466"/>
      <c r="I83" s="466"/>
      <c r="J83" s="466"/>
      <c r="K83" s="466"/>
      <c r="L83" s="467"/>
      <c r="M83" s="474" t="s">
        <v>74</v>
      </c>
      <c r="N83" s="457"/>
      <c r="O83" s="457"/>
      <c r="P83" s="457"/>
      <c r="Q83" s="457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463"/>
      <c r="D84" s="463"/>
      <c r="E84" s="463"/>
      <c r="F84" s="464"/>
      <c r="G84" s="468"/>
      <c r="H84" s="469"/>
      <c r="I84" s="469"/>
      <c r="J84" s="469"/>
      <c r="K84" s="469"/>
      <c r="L84" s="470"/>
      <c r="M84" s="474"/>
      <c r="N84" s="474"/>
      <c r="O84" s="474"/>
      <c r="P84" s="474"/>
      <c r="Q84" s="474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463"/>
      <c r="D85" s="463"/>
      <c r="E85" s="463"/>
      <c r="F85" s="464"/>
      <c r="G85" s="468"/>
      <c r="H85" s="469"/>
      <c r="I85" s="469"/>
      <c r="J85" s="469"/>
      <c r="K85" s="469"/>
      <c r="L85" s="470"/>
      <c r="M85" s="475"/>
      <c r="N85" s="476"/>
      <c r="O85" s="476"/>
      <c r="P85" s="476"/>
      <c r="Q85" s="477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463"/>
      <c r="D86" s="463"/>
      <c r="E86" s="463"/>
      <c r="F86" s="464"/>
      <c r="G86" s="468"/>
      <c r="H86" s="469"/>
      <c r="I86" s="469"/>
      <c r="J86" s="469"/>
      <c r="K86" s="469"/>
      <c r="L86" s="470"/>
      <c r="M86" s="478"/>
      <c r="N86" s="479"/>
      <c r="O86" s="479"/>
      <c r="P86" s="479"/>
      <c r="Q86" s="480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463"/>
      <c r="D87" s="463"/>
      <c r="E87" s="463"/>
      <c r="F87" s="464"/>
      <c r="G87" s="468"/>
      <c r="H87" s="469"/>
      <c r="I87" s="469"/>
      <c r="J87" s="469"/>
      <c r="K87" s="469"/>
      <c r="L87" s="470"/>
      <c r="M87" s="478"/>
      <c r="N87" s="479"/>
      <c r="O87" s="479"/>
      <c r="P87" s="479"/>
      <c r="Q87" s="480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463"/>
      <c r="D88" s="463"/>
      <c r="E88" s="463"/>
      <c r="F88" s="464"/>
      <c r="G88" s="468"/>
      <c r="H88" s="469"/>
      <c r="I88" s="469"/>
      <c r="J88" s="469"/>
      <c r="K88" s="469"/>
      <c r="L88" s="470"/>
      <c r="M88" s="478"/>
      <c r="N88" s="479"/>
      <c r="O88" s="479"/>
      <c r="P88" s="479"/>
      <c r="Q88" s="480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463"/>
      <c r="D89" s="463"/>
      <c r="E89" s="463"/>
      <c r="F89" s="464"/>
      <c r="G89" s="468"/>
      <c r="H89" s="469"/>
      <c r="I89" s="469"/>
      <c r="J89" s="469"/>
      <c r="K89" s="469"/>
      <c r="L89" s="470"/>
      <c r="M89" s="478"/>
      <c r="N89" s="479"/>
      <c r="O89" s="479"/>
      <c r="P89" s="479"/>
      <c r="Q89" s="480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463"/>
      <c r="D90" s="463"/>
      <c r="E90" s="463"/>
      <c r="F90" s="464"/>
      <c r="G90" s="468"/>
      <c r="H90" s="469"/>
      <c r="I90" s="469"/>
      <c r="J90" s="469"/>
      <c r="K90" s="469"/>
      <c r="L90" s="470"/>
      <c r="M90" s="478"/>
      <c r="N90" s="479"/>
      <c r="O90" s="479"/>
      <c r="P90" s="479"/>
      <c r="Q90" s="480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463"/>
      <c r="D91" s="463"/>
      <c r="E91" s="463"/>
      <c r="F91" s="464"/>
      <c r="G91" s="468"/>
      <c r="H91" s="469"/>
      <c r="I91" s="469"/>
      <c r="J91" s="469"/>
      <c r="K91" s="469"/>
      <c r="L91" s="470"/>
      <c r="M91" s="478"/>
      <c r="N91" s="479"/>
      <c r="O91" s="479"/>
      <c r="P91" s="479"/>
      <c r="Q91" s="480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463"/>
      <c r="D92" s="463"/>
      <c r="E92" s="463"/>
      <c r="F92" s="464"/>
      <c r="G92" s="468"/>
      <c r="H92" s="469"/>
      <c r="I92" s="469"/>
      <c r="J92" s="469"/>
      <c r="K92" s="469"/>
      <c r="L92" s="470"/>
      <c r="M92" s="478"/>
      <c r="N92" s="479"/>
      <c r="O92" s="479"/>
      <c r="P92" s="479"/>
      <c r="Q92" s="480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463"/>
      <c r="D93" s="463"/>
      <c r="E93" s="463"/>
      <c r="F93" s="464"/>
      <c r="G93" s="471"/>
      <c r="H93" s="472"/>
      <c r="I93" s="472"/>
      <c r="J93" s="472"/>
      <c r="K93" s="472"/>
      <c r="L93" s="473"/>
      <c r="M93" s="481"/>
      <c r="N93" s="482"/>
      <c r="O93" s="482"/>
      <c r="P93" s="482"/>
      <c r="Q93" s="483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2"/>
      <c r="D96" s="242"/>
      <c r="E96" s="242"/>
      <c r="F96" s="242"/>
      <c r="G96" s="242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484" t="s">
        <v>121</v>
      </c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5"/>
      <c r="O105" s="485"/>
      <c r="P105" s="485"/>
      <c r="Q105" s="485"/>
      <c r="R105" s="485"/>
      <c r="S105" s="485"/>
      <c r="T105" s="485"/>
      <c r="U105" s="486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487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9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487"/>
      <c r="D107" s="488"/>
      <c r="E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9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487"/>
      <c r="D108" s="488"/>
      <c r="E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9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487"/>
      <c r="D109" s="488"/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9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487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9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487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9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487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488"/>
      <c r="U112" s="489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487"/>
      <c r="D113" s="488"/>
      <c r="E113" s="488"/>
      <c r="F113" s="488"/>
      <c r="G113" s="488"/>
      <c r="H113" s="488"/>
      <c r="I113" s="488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488"/>
      <c r="U113" s="489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487"/>
      <c r="D114" s="488"/>
      <c r="E114" s="488"/>
      <c r="F114" s="488"/>
      <c r="G114" s="488"/>
      <c r="H114" s="488"/>
      <c r="I114" s="488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488"/>
      <c r="U114" s="489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487"/>
      <c r="D115" s="488"/>
      <c r="E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9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487"/>
      <c r="D116" s="488"/>
      <c r="E116" s="488"/>
      <c r="F116" s="488"/>
      <c r="G116" s="488"/>
      <c r="H116" s="488"/>
      <c r="I116" s="488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488"/>
      <c r="U116" s="489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487"/>
      <c r="D117" s="488"/>
      <c r="E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488"/>
      <c r="U117" s="489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487"/>
      <c r="D118" s="488"/>
      <c r="E118" s="488"/>
      <c r="F118" s="488"/>
      <c r="G118" s="488"/>
      <c r="H118" s="488"/>
      <c r="I118" s="488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488"/>
      <c r="U118" s="489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487"/>
      <c r="D119" s="488"/>
      <c r="E119" s="488"/>
      <c r="F119" s="488"/>
      <c r="G119" s="488"/>
      <c r="H119" s="488"/>
      <c r="I119" s="488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488"/>
      <c r="U119" s="489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490"/>
      <c r="D120" s="491"/>
      <c r="E120" s="491"/>
      <c r="F120" s="491"/>
      <c r="G120" s="491"/>
      <c r="H120" s="491"/>
      <c r="I120" s="491"/>
      <c r="J120" s="491"/>
      <c r="K120" s="491"/>
      <c r="L120" s="491"/>
      <c r="M120" s="491"/>
      <c r="N120" s="491"/>
      <c r="O120" s="491"/>
      <c r="P120" s="491"/>
      <c r="Q120" s="491"/>
      <c r="R120" s="491"/>
      <c r="S120" s="491"/>
      <c r="T120" s="491"/>
      <c r="U120" s="492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0</v>
      </c>
    </row>
    <row r="126" spans="1:30" x14ac:dyDescent="0.2">
      <c r="D126" s="2" t="s">
        <v>86</v>
      </c>
      <c r="E126" s="77">
        <f>T45</f>
        <v>0</v>
      </c>
    </row>
    <row r="127" spans="1:30" x14ac:dyDescent="0.2">
      <c r="D127" s="40" t="s">
        <v>90</v>
      </c>
      <c r="E127" s="94">
        <f>U45</f>
        <v>0</v>
      </c>
    </row>
    <row r="128" spans="1:30" x14ac:dyDescent="0.2">
      <c r="D128" s="40" t="s">
        <v>87</v>
      </c>
      <c r="E128" s="94">
        <f>V45</f>
        <v>0</v>
      </c>
    </row>
    <row r="129" spans="4:5" x14ac:dyDescent="0.2">
      <c r="D129" s="40" t="s">
        <v>88</v>
      </c>
      <c r="E129" s="94">
        <f>W45</f>
        <v>0</v>
      </c>
    </row>
    <row r="130" spans="4:5" x14ac:dyDescent="0.2">
      <c r="D130" s="40" t="s">
        <v>79</v>
      </c>
      <c r="E130" s="94">
        <f>X45</f>
        <v>0</v>
      </c>
    </row>
    <row r="131" spans="4:5" x14ac:dyDescent="0.2">
      <c r="D131" s="2" t="s">
        <v>78</v>
      </c>
      <c r="E131" s="94">
        <f>Y45</f>
        <v>0</v>
      </c>
    </row>
    <row r="132" spans="4:5" x14ac:dyDescent="0.2">
      <c r="D132" s="2" t="s">
        <v>23</v>
      </c>
      <c r="E132" s="94">
        <f>Z45</f>
        <v>3052100</v>
      </c>
    </row>
    <row r="133" spans="4:5" x14ac:dyDescent="0.2">
      <c r="D133" s="41" t="s">
        <v>89</v>
      </c>
      <c r="E133" s="95">
        <f>AA45</f>
        <v>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WZz36pMh13Z3u6UZ0lSWKWDMajRwVepuf0EwdxvQ1DfNGfusr491Si3w6JDkozRxxU51jdGiDFi2DRvTdMLymQ==" saltValue="ZulSyyT5qaVSaA9xjwdpuQ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8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371475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31" zoomScale="80" zoomScaleNormal="80" zoomScaleSheetLayoutView="80" workbookViewId="0">
      <selection activeCell="Z62" sqref="Z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1" t="s">
        <v>47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692"/>
      <c r="AC1" s="692"/>
      <c r="AD1" s="6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676" t="s">
        <v>24</v>
      </c>
      <c r="F6" s="666"/>
      <c r="G6" s="666"/>
      <c r="H6" s="667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672" t="s">
        <v>95</v>
      </c>
      <c r="F7" s="673"/>
      <c r="G7" s="673"/>
      <c r="H7" s="67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676" t="s">
        <v>96</v>
      </c>
      <c r="F8" s="666"/>
      <c r="G8" s="666"/>
      <c r="H8" s="667"/>
      <c r="I8" s="26"/>
      <c r="J8" s="4"/>
      <c r="K8" s="4"/>
      <c r="L8" s="117"/>
      <c r="M8" s="677" t="s">
        <v>101</v>
      </c>
      <c r="N8" s="678"/>
      <c r="O8" s="678"/>
      <c r="P8" s="678"/>
      <c r="Q8" s="678"/>
      <c r="R8" s="678"/>
      <c r="S8" s="678"/>
      <c r="T8" s="679"/>
      <c r="U8" s="1"/>
      <c r="V8" s="1"/>
      <c r="W8" s="42"/>
      <c r="X8" s="675" t="s">
        <v>49</v>
      </c>
      <c r="Y8" s="675"/>
      <c r="Z8" s="675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676" t="s">
        <v>97</v>
      </c>
      <c r="F9" s="666"/>
      <c r="G9" s="666"/>
      <c r="H9" s="667"/>
      <c r="I9" s="26"/>
      <c r="J9" s="4"/>
      <c r="K9" s="4"/>
      <c r="L9" s="117"/>
      <c r="M9" s="680"/>
      <c r="N9" s="681"/>
      <c r="O9" s="681"/>
      <c r="P9" s="681"/>
      <c r="Q9" s="681"/>
      <c r="R9" s="681"/>
      <c r="S9" s="681"/>
      <c r="T9" s="682"/>
      <c r="U9" s="3"/>
      <c r="V9" s="3"/>
      <c r="W9" s="42"/>
      <c r="X9" s="652" t="s">
        <v>81</v>
      </c>
      <c r="Y9" s="653"/>
      <c r="Z9" s="693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676" t="s">
        <v>98</v>
      </c>
      <c r="F10" s="666"/>
      <c r="G10" s="666"/>
      <c r="H10" s="667"/>
      <c r="I10" s="26"/>
      <c r="J10" s="4"/>
      <c r="K10" s="4"/>
      <c r="L10" s="117"/>
      <c r="M10" s="680"/>
      <c r="N10" s="681"/>
      <c r="O10" s="681"/>
      <c r="P10" s="681"/>
      <c r="Q10" s="681"/>
      <c r="R10" s="681"/>
      <c r="S10" s="681"/>
      <c r="T10" s="682"/>
      <c r="U10" s="42"/>
      <c r="V10" s="3"/>
      <c r="W10" s="42"/>
      <c r="X10" s="652" t="s">
        <v>50</v>
      </c>
      <c r="Y10" s="653"/>
      <c r="Z10" s="693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676"/>
      <c r="F11" s="666"/>
      <c r="G11" s="666"/>
      <c r="H11" s="667"/>
      <c r="I11" s="26"/>
      <c r="J11" s="4"/>
      <c r="K11" s="4"/>
      <c r="L11" s="117"/>
      <c r="M11" s="683"/>
      <c r="N11" s="684"/>
      <c r="O11" s="684"/>
      <c r="P11" s="684"/>
      <c r="Q11" s="684"/>
      <c r="R11" s="684"/>
      <c r="S11" s="684"/>
      <c r="T11" s="685"/>
      <c r="U11" s="42"/>
      <c r="V11" s="1"/>
      <c r="W11" s="1"/>
      <c r="X11" s="675" t="s">
        <v>51</v>
      </c>
      <c r="Y11" s="675"/>
      <c r="Z11" s="675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672" t="s">
        <v>25</v>
      </c>
      <c r="F12" s="673"/>
      <c r="G12" s="673"/>
      <c r="H12" s="67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675" t="s">
        <v>52</v>
      </c>
      <c r="Y12" s="675"/>
      <c r="Z12" s="675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676">
        <v>10</v>
      </c>
      <c r="F13" s="666"/>
      <c r="G13" s="666"/>
      <c r="H13" s="667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676" t="s">
        <v>25</v>
      </c>
      <c r="F14" s="666"/>
      <c r="G14" s="666"/>
      <c r="H14" s="667"/>
      <c r="I14" s="26"/>
      <c r="J14" s="4"/>
      <c r="K14" s="4"/>
      <c r="L14" s="117"/>
      <c r="M14" s="677" t="s">
        <v>102</v>
      </c>
      <c r="N14" s="678"/>
      <c r="O14" s="678"/>
      <c r="P14" s="678"/>
      <c r="Q14" s="678"/>
      <c r="R14" s="678"/>
      <c r="S14" s="678"/>
      <c r="T14" s="679"/>
      <c r="U14" s="1"/>
      <c r="V14" s="1"/>
      <c r="W14" s="1"/>
      <c r="X14" s="686" t="s">
        <v>53</v>
      </c>
      <c r="Y14" s="686"/>
      <c r="Z14" s="686"/>
      <c r="AA14" s="686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676" t="s">
        <v>25</v>
      </c>
      <c r="F15" s="666"/>
      <c r="G15" s="666"/>
      <c r="H15" s="667"/>
      <c r="I15" s="26"/>
      <c r="J15" s="4"/>
      <c r="K15" s="4"/>
      <c r="L15" s="117"/>
      <c r="M15" s="680"/>
      <c r="N15" s="681"/>
      <c r="O15" s="681"/>
      <c r="P15" s="681"/>
      <c r="Q15" s="681"/>
      <c r="R15" s="681"/>
      <c r="S15" s="681"/>
      <c r="T15" s="682"/>
      <c r="U15" s="1"/>
      <c r="V15" s="1"/>
      <c r="W15" s="3"/>
      <c r="X15" s="687"/>
      <c r="Y15" s="687"/>
      <c r="Z15" s="687"/>
      <c r="AA15" s="687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676" t="s">
        <v>25</v>
      </c>
      <c r="F16" s="666"/>
      <c r="G16" s="666"/>
      <c r="H16" s="667"/>
      <c r="I16" s="26"/>
      <c r="J16" s="4"/>
      <c r="K16" s="4"/>
      <c r="L16" s="117"/>
      <c r="M16" s="680"/>
      <c r="N16" s="681"/>
      <c r="O16" s="681"/>
      <c r="P16" s="681"/>
      <c r="Q16" s="681"/>
      <c r="R16" s="681"/>
      <c r="S16" s="681"/>
      <c r="T16" s="682"/>
      <c r="U16" s="1"/>
      <c r="V16" s="1"/>
      <c r="W16" s="124"/>
      <c r="X16" s="657" t="s">
        <v>103</v>
      </c>
      <c r="Y16" s="658"/>
      <c r="Z16" s="658"/>
      <c r="AA16" s="659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665" t="s">
        <v>26</v>
      </c>
      <c r="F17" s="666"/>
      <c r="G17" s="666"/>
      <c r="H17" s="667"/>
      <c r="I17" s="26"/>
      <c r="J17" s="4"/>
      <c r="K17" s="4"/>
      <c r="L17" s="117"/>
      <c r="M17" s="683"/>
      <c r="N17" s="684"/>
      <c r="O17" s="684"/>
      <c r="P17" s="684"/>
      <c r="Q17" s="684"/>
      <c r="R17" s="684"/>
      <c r="S17" s="684"/>
      <c r="T17" s="685"/>
      <c r="U17" s="42"/>
      <c r="V17" s="1"/>
      <c r="W17" s="124"/>
      <c r="X17" s="660"/>
      <c r="Y17" s="540"/>
      <c r="Z17" s="540"/>
      <c r="AA17" s="661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665" t="s">
        <v>26</v>
      </c>
      <c r="F18" s="666"/>
      <c r="G18" s="666"/>
      <c r="H18" s="667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662"/>
      <c r="Y18" s="663"/>
      <c r="Z18" s="663"/>
      <c r="AA18" s="664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668" t="s">
        <v>99</v>
      </c>
      <c r="F19" s="669"/>
      <c r="G19" s="669"/>
      <c r="H19" s="669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668" t="s">
        <v>27</v>
      </c>
      <c r="F20" s="669"/>
      <c r="G20" s="669"/>
      <c r="H20" s="669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670"/>
      <c r="N25" s="671"/>
      <c r="O25" s="671"/>
      <c r="P25" s="67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688" t="s">
        <v>54</v>
      </c>
      <c r="D26" s="688"/>
      <c r="E26" s="688"/>
      <c r="F26" s="688"/>
      <c r="G26" s="688"/>
      <c r="H26" s="688"/>
      <c r="I26" s="688"/>
      <c r="J26" s="688"/>
      <c r="K26" s="53"/>
      <c r="L26" s="53"/>
      <c r="M26" s="689"/>
      <c r="N26" s="690"/>
      <c r="O26" s="690"/>
      <c r="P26" s="690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654"/>
      <c r="F27" s="654"/>
      <c r="G27" s="654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655" t="s">
        <v>55</v>
      </c>
      <c r="D28" s="656"/>
      <c r="E28" s="187" t="s">
        <v>100</v>
      </c>
      <c r="F28" s="55"/>
      <c r="G28" s="648"/>
      <c r="H28" s="648"/>
      <c r="I28" s="104"/>
      <c r="J28" s="104"/>
      <c r="K28" s="104"/>
      <c r="L28" s="89"/>
      <c r="M28" s="101"/>
      <c r="N28" s="123"/>
      <c r="O28" s="89"/>
      <c r="P28" s="89"/>
      <c r="Q28" s="648"/>
      <c r="R28" s="648"/>
      <c r="S28" s="164"/>
      <c r="T28" s="42"/>
      <c r="U28" s="55"/>
      <c r="V28" s="648"/>
      <c r="W28" s="648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652" t="s">
        <v>56</v>
      </c>
      <c r="D29" s="653"/>
      <c r="E29" s="127">
        <v>60700000</v>
      </c>
      <c r="F29" s="55"/>
      <c r="G29" s="648"/>
      <c r="H29" s="648"/>
      <c r="I29" s="104"/>
      <c r="J29" s="104"/>
      <c r="K29" s="104"/>
      <c r="L29" s="89"/>
      <c r="M29" s="101"/>
      <c r="N29" s="123"/>
      <c r="O29" s="89"/>
      <c r="P29" s="89"/>
      <c r="Q29" s="648"/>
      <c r="R29" s="648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649" t="s">
        <v>82</v>
      </c>
      <c r="D30" s="649"/>
      <c r="E30" s="127">
        <v>30621000</v>
      </c>
      <c r="F30" s="42"/>
      <c r="G30" s="648"/>
      <c r="H30" s="648"/>
      <c r="I30" s="104"/>
      <c r="J30" s="104"/>
      <c r="K30" s="104"/>
      <c r="L30" s="89"/>
      <c r="M30" s="74"/>
      <c r="N30" s="123"/>
      <c r="O30" s="89"/>
      <c r="P30" s="89"/>
      <c r="Q30" s="648"/>
      <c r="R30" s="648"/>
      <c r="S30" s="164"/>
      <c r="T30" s="89"/>
      <c r="U30" s="55"/>
      <c r="V30" s="648"/>
      <c r="W30" s="648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646" t="s">
        <v>57</v>
      </c>
      <c r="D31" s="647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648"/>
      <c r="R31" s="648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649" t="s">
        <v>83</v>
      </c>
      <c r="D32" s="649"/>
      <c r="E32" s="128">
        <v>28765000</v>
      </c>
      <c r="F32" s="81"/>
      <c r="G32" s="607"/>
      <c r="H32" s="607"/>
      <c r="I32" s="105"/>
      <c r="J32" s="105"/>
      <c r="K32" s="105"/>
      <c r="L32" s="89"/>
      <c r="M32" s="74"/>
      <c r="N32" s="123"/>
      <c r="O32" s="89"/>
      <c r="P32" s="89"/>
      <c r="Q32" s="648"/>
      <c r="R32" s="648"/>
      <c r="S32" s="164"/>
      <c r="T32" s="42"/>
      <c r="U32" s="55"/>
      <c r="V32" s="648"/>
      <c r="W32" s="648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650" t="s">
        <v>111</v>
      </c>
      <c r="D33" s="650"/>
      <c r="E33" s="129">
        <f>E31-E29</f>
        <v>-6580000</v>
      </c>
      <c r="F33" s="50"/>
      <c r="G33" s="607"/>
      <c r="H33" s="607"/>
      <c r="I33" s="105"/>
      <c r="J33" s="105"/>
      <c r="K33" s="105"/>
      <c r="L33" s="651"/>
      <c r="M33" s="651"/>
      <c r="N33" s="125"/>
      <c r="O33" s="109"/>
      <c r="P33" s="109"/>
      <c r="Q33" s="651"/>
      <c r="R33" s="651"/>
      <c r="S33" s="163"/>
      <c r="T33" s="42"/>
      <c r="U33" s="42"/>
      <c r="V33" s="651"/>
      <c r="W33" s="651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640" t="s">
        <v>84</v>
      </c>
      <c r="D35" s="640"/>
      <c r="E35" s="640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640"/>
      <c r="R35" s="640"/>
      <c r="S35" s="640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641" t="s">
        <v>85</v>
      </c>
      <c r="D37" s="641"/>
      <c r="E37" s="642"/>
      <c r="F37" s="643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641"/>
      <c r="R37" s="641"/>
      <c r="S37" s="641"/>
      <c r="T37" s="645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641"/>
      <c r="D38" s="641"/>
      <c r="E38" s="642"/>
      <c r="F38" s="644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641"/>
      <c r="R38" s="641"/>
      <c r="S38" s="641"/>
      <c r="T38" s="645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90" t="s">
        <v>75</v>
      </c>
      <c r="T41" s="590"/>
      <c r="U41" s="590"/>
      <c r="V41" s="590"/>
      <c r="W41" s="590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627" t="s">
        <v>58</v>
      </c>
      <c r="D42" s="627"/>
      <c r="E42" s="628" t="s">
        <v>112</v>
      </c>
      <c r="F42" s="630" t="s">
        <v>59</v>
      </c>
      <c r="G42" s="630" t="s">
        <v>60</v>
      </c>
      <c r="H42" s="632" t="s">
        <v>61</v>
      </c>
      <c r="I42" s="632"/>
      <c r="J42" s="632"/>
      <c r="K42" s="632"/>
      <c r="L42" s="632"/>
      <c r="M42" s="106"/>
      <c r="N42" s="633"/>
      <c r="O42" s="634"/>
      <c r="P42" s="106"/>
      <c r="Q42" s="635"/>
      <c r="R42" s="635"/>
      <c r="S42" s="636" t="s">
        <v>113</v>
      </c>
      <c r="T42" s="637"/>
      <c r="U42" s="637"/>
      <c r="V42" s="637"/>
      <c r="W42" s="637"/>
      <c r="X42" s="637"/>
      <c r="Y42" s="637"/>
      <c r="Z42" s="637"/>
      <c r="AA42" s="637"/>
      <c r="AB42" s="637"/>
      <c r="AC42" s="106"/>
      <c r="AD42" s="106"/>
    </row>
    <row r="43" spans="1:30" ht="36.75" customHeight="1" x14ac:dyDescent="0.2">
      <c r="A43" s="1"/>
      <c r="B43" s="42"/>
      <c r="C43" s="627"/>
      <c r="D43" s="627"/>
      <c r="E43" s="629"/>
      <c r="F43" s="631"/>
      <c r="G43" s="631"/>
      <c r="H43" s="632"/>
      <c r="I43" s="632"/>
      <c r="J43" s="632"/>
      <c r="K43" s="632"/>
      <c r="L43" s="632"/>
      <c r="M43" s="106"/>
      <c r="N43" s="633"/>
      <c r="O43" s="634"/>
      <c r="P43" s="106"/>
      <c r="Q43" s="635"/>
      <c r="R43" s="635"/>
      <c r="S43" s="638"/>
      <c r="T43" s="639"/>
      <c r="U43" s="639"/>
      <c r="V43" s="639"/>
      <c r="W43" s="639"/>
      <c r="X43" s="639"/>
      <c r="Y43" s="639"/>
      <c r="Z43" s="639"/>
      <c r="AA43" s="639"/>
      <c r="AB43" s="639"/>
      <c r="AC43" s="106"/>
      <c r="AD43" s="106"/>
    </row>
    <row r="44" spans="1:30" ht="60.75" customHeight="1" x14ac:dyDescent="0.2">
      <c r="A44" s="1"/>
      <c r="B44" s="609">
        <v>1</v>
      </c>
      <c r="C44" s="619" t="s">
        <v>106</v>
      </c>
      <c r="D44" s="610"/>
      <c r="E44" s="620" t="s">
        <v>107</v>
      </c>
      <c r="F44" s="622">
        <v>420</v>
      </c>
      <c r="G44" s="624"/>
      <c r="H44" s="610" t="s">
        <v>109</v>
      </c>
      <c r="I44" s="610"/>
      <c r="J44" s="610"/>
      <c r="K44" s="610"/>
      <c r="L44" s="610"/>
      <c r="M44" s="126"/>
      <c r="N44" s="614"/>
      <c r="O44" s="615"/>
      <c r="P44" s="626"/>
      <c r="Q44" s="605"/>
      <c r="R44" s="605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609"/>
      <c r="C45" s="619"/>
      <c r="D45" s="610"/>
      <c r="E45" s="621"/>
      <c r="F45" s="623"/>
      <c r="G45" s="625"/>
      <c r="H45" s="610"/>
      <c r="I45" s="610"/>
      <c r="J45" s="610"/>
      <c r="K45" s="610"/>
      <c r="L45" s="610"/>
      <c r="M45" s="126"/>
      <c r="N45" s="614"/>
      <c r="O45" s="615"/>
      <c r="P45" s="626"/>
      <c r="Q45" s="605"/>
      <c r="R45" s="605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609">
        <v>2</v>
      </c>
      <c r="C46" s="619" t="s">
        <v>104</v>
      </c>
      <c r="D46" s="610"/>
      <c r="E46" s="620" t="s">
        <v>108</v>
      </c>
      <c r="F46" s="622">
        <v>1</v>
      </c>
      <c r="G46" s="624"/>
      <c r="H46" s="610" t="s">
        <v>109</v>
      </c>
      <c r="I46" s="610"/>
      <c r="J46" s="610"/>
      <c r="K46" s="610"/>
      <c r="L46" s="610"/>
      <c r="M46" s="126"/>
      <c r="N46" s="614"/>
      <c r="O46" s="615"/>
      <c r="P46" s="626"/>
      <c r="Q46" s="605"/>
      <c r="R46" s="605"/>
      <c r="S46" s="606"/>
      <c r="T46" s="165"/>
      <c r="U46" s="68"/>
      <c r="V46" s="68"/>
      <c r="W46" s="126"/>
      <c r="X46" s="126"/>
      <c r="Y46" s="126"/>
      <c r="Z46" s="126"/>
      <c r="AA46" s="126"/>
      <c r="AB46" s="617"/>
      <c r="AC46" s="618"/>
      <c r="AD46" s="618"/>
    </row>
    <row r="47" spans="1:30" ht="20.25" customHeight="1" x14ac:dyDescent="0.2">
      <c r="A47" s="1"/>
      <c r="B47" s="609"/>
      <c r="C47" s="619"/>
      <c r="D47" s="610"/>
      <c r="E47" s="621"/>
      <c r="F47" s="623"/>
      <c r="G47" s="625"/>
      <c r="H47" s="610"/>
      <c r="I47" s="610"/>
      <c r="J47" s="610"/>
      <c r="K47" s="610"/>
      <c r="L47" s="610"/>
      <c r="M47" s="126"/>
      <c r="N47" s="614"/>
      <c r="O47" s="615"/>
      <c r="P47" s="626"/>
      <c r="Q47" s="605"/>
      <c r="R47" s="605"/>
      <c r="S47" s="606"/>
      <c r="T47" s="165"/>
      <c r="U47" s="68"/>
      <c r="V47" s="68"/>
      <c r="W47" s="126"/>
      <c r="X47" s="126"/>
      <c r="Y47" s="126"/>
      <c r="Z47" s="126"/>
      <c r="AA47" s="126"/>
      <c r="AB47" s="618"/>
      <c r="AC47" s="618"/>
      <c r="AD47" s="618"/>
    </row>
    <row r="48" spans="1:30" ht="45" customHeight="1" x14ac:dyDescent="0.2">
      <c r="A48" s="1"/>
      <c r="B48" s="609">
        <v>3</v>
      </c>
      <c r="C48" s="619" t="s">
        <v>105</v>
      </c>
      <c r="D48" s="610"/>
      <c r="E48" s="620" t="s">
        <v>93</v>
      </c>
      <c r="F48" s="622">
        <v>0</v>
      </c>
      <c r="G48" s="624"/>
      <c r="H48" s="610" t="s">
        <v>109</v>
      </c>
      <c r="I48" s="610"/>
      <c r="J48" s="610"/>
      <c r="K48" s="610"/>
      <c r="L48" s="610"/>
      <c r="M48" s="126"/>
      <c r="N48" s="614"/>
      <c r="O48" s="615"/>
      <c r="P48" s="616"/>
      <c r="Q48" s="605"/>
      <c r="R48" s="605"/>
      <c r="S48" s="606"/>
      <c r="T48" s="165"/>
      <c r="U48" s="68"/>
      <c r="V48" s="68"/>
      <c r="W48" s="126"/>
      <c r="X48" s="126"/>
      <c r="Y48" s="126"/>
      <c r="Z48" s="126"/>
      <c r="AA48" s="126"/>
      <c r="AB48" s="617"/>
      <c r="AC48" s="618"/>
      <c r="AD48" s="618"/>
    </row>
    <row r="49" spans="1:34" ht="12.75" customHeight="1" x14ac:dyDescent="0.2">
      <c r="A49" s="1"/>
      <c r="B49" s="609"/>
      <c r="C49" s="619"/>
      <c r="D49" s="610"/>
      <c r="E49" s="621"/>
      <c r="F49" s="623"/>
      <c r="G49" s="625"/>
      <c r="H49" s="610"/>
      <c r="I49" s="610"/>
      <c r="J49" s="610"/>
      <c r="K49" s="610"/>
      <c r="L49" s="610"/>
      <c r="M49" s="126"/>
      <c r="N49" s="614"/>
      <c r="O49" s="615"/>
      <c r="P49" s="616"/>
      <c r="Q49" s="605"/>
      <c r="R49" s="605"/>
      <c r="S49" s="606"/>
      <c r="T49" s="165"/>
      <c r="U49" s="68"/>
      <c r="V49" s="68"/>
      <c r="W49" s="126"/>
      <c r="X49" s="126"/>
      <c r="Y49" s="126"/>
      <c r="Z49" s="126"/>
      <c r="AA49" s="126"/>
      <c r="AB49" s="618"/>
      <c r="AC49" s="618"/>
      <c r="AD49" s="618"/>
    </row>
    <row r="50" spans="1:34" ht="34.5" customHeight="1" x14ac:dyDescent="0.2">
      <c r="A50" s="1"/>
      <c r="B50" s="609">
        <v>4</v>
      </c>
      <c r="C50" s="610"/>
      <c r="D50" s="610"/>
      <c r="E50" s="611"/>
      <c r="F50" s="611"/>
      <c r="G50" s="612"/>
      <c r="H50" s="613"/>
      <c r="I50" s="613"/>
      <c r="J50" s="613"/>
      <c r="K50" s="613"/>
      <c r="L50" s="613"/>
      <c r="M50" s="126"/>
      <c r="N50" s="107"/>
      <c r="O50" s="107"/>
      <c r="P50" s="604"/>
      <c r="Q50" s="605"/>
      <c r="R50" s="605"/>
      <c r="S50" s="606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609"/>
      <c r="C51" s="610"/>
      <c r="D51" s="610"/>
      <c r="E51" s="611"/>
      <c r="F51" s="611"/>
      <c r="G51" s="612"/>
      <c r="H51" s="613"/>
      <c r="I51" s="613"/>
      <c r="J51" s="613"/>
      <c r="K51" s="613"/>
      <c r="L51" s="613"/>
      <c r="M51" s="126"/>
      <c r="N51" s="107"/>
      <c r="O51" s="107"/>
      <c r="P51" s="604"/>
      <c r="Q51" s="605"/>
      <c r="R51" s="605"/>
      <c r="S51" s="606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607"/>
      <c r="H57" s="607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607"/>
      <c r="H58" s="607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608"/>
      <c r="D60" s="608"/>
      <c r="E60" s="608"/>
      <c r="F60" s="608"/>
      <c r="G60" s="608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608"/>
      <c r="D61" s="608"/>
      <c r="E61" s="608"/>
      <c r="F61" s="608"/>
      <c r="G61" s="608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588" t="s">
        <v>62</v>
      </c>
      <c r="D62" s="588"/>
      <c r="E62" s="588"/>
      <c r="F62" s="588"/>
      <c r="G62" s="588"/>
      <c r="H62" s="588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90"/>
      <c r="T62" s="590"/>
      <c r="U62" s="590"/>
      <c r="V62" s="590"/>
      <c r="W62" s="590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589"/>
      <c r="D63" s="589"/>
      <c r="E63" s="589"/>
      <c r="F63" s="589"/>
      <c r="G63" s="588"/>
      <c r="H63" s="588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592" t="s">
        <v>63</v>
      </c>
      <c r="D64" s="592"/>
      <c r="E64" s="592"/>
      <c r="F64" s="593"/>
      <c r="G64" s="594" t="s">
        <v>94</v>
      </c>
      <c r="H64" s="595"/>
      <c r="I64" s="595"/>
      <c r="J64" s="595"/>
      <c r="K64" s="595"/>
      <c r="L64" s="596"/>
      <c r="M64" s="45"/>
      <c r="N64" s="45"/>
      <c r="O64" s="46"/>
      <c r="P64" s="45"/>
      <c r="Q64" s="45"/>
      <c r="R64" s="28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592"/>
      <c r="D65" s="592"/>
      <c r="E65" s="592"/>
      <c r="F65" s="593"/>
      <c r="G65" s="597"/>
      <c r="H65" s="598"/>
      <c r="I65" s="598"/>
      <c r="J65" s="598"/>
      <c r="K65" s="598"/>
      <c r="L65" s="599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592"/>
      <c r="D66" s="592"/>
      <c r="E66" s="592"/>
      <c r="F66" s="592"/>
      <c r="G66" s="600" t="s">
        <v>22</v>
      </c>
      <c r="H66" s="601"/>
      <c r="I66" s="601"/>
      <c r="J66" s="601"/>
      <c r="K66" s="601"/>
      <c r="L66" s="601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592"/>
      <c r="D67" s="592"/>
      <c r="E67" s="592"/>
      <c r="F67" s="592"/>
      <c r="G67" s="602"/>
      <c r="H67" s="602"/>
      <c r="I67" s="602"/>
      <c r="J67" s="602"/>
      <c r="K67" s="602"/>
      <c r="L67" s="602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592"/>
      <c r="D68" s="592"/>
      <c r="E68" s="592"/>
      <c r="F68" s="592"/>
      <c r="G68" s="603"/>
      <c r="H68" s="603"/>
      <c r="I68" s="603"/>
      <c r="J68" s="603"/>
      <c r="K68" s="603"/>
      <c r="L68" s="602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585"/>
      <c r="AB68" s="585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566" t="s">
        <v>64</v>
      </c>
      <c r="D69" s="567"/>
      <c r="E69" s="567"/>
      <c r="F69" s="567"/>
      <c r="G69" s="574" t="s">
        <v>66</v>
      </c>
      <c r="H69" s="575"/>
      <c r="I69" s="575"/>
      <c r="J69" s="575"/>
      <c r="K69" s="575"/>
      <c r="L69" s="575"/>
      <c r="M69" s="580" t="s">
        <v>67</v>
      </c>
      <c r="N69" s="582"/>
      <c r="O69" s="46"/>
      <c r="P69" s="45"/>
      <c r="Q69" s="45"/>
      <c r="R69" s="28"/>
      <c r="S69" s="47"/>
      <c r="T69" s="42"/>
      <c r="U69" s="69"/>
      <c r="V69" s="69"/>
      <c r="W69" s="69"/>
      <c r="X69" s="585"/>
      <c r="Y69" s="585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568"/>
      <c r="D70" s="569"/>
      <c r="E70" s="569"/>
      <c r="F70" s="569"/>
      <c r="G70" s="576"/>
      <c r="H70" s="577"/>
      <c r="I70" s="577"/>
      <c r="J70" s="577"/>
      <c r="K70" s="577"/>
      <c r="L70" s="577"/>
      <c r="M70" s="581"/>
      <c r="N70" s="583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568"/>
      <c r="D71" s="569"/>
      <c r="E71" s="569"/>
      <c r="F71" s="569"/>
      <c r="G71" s="576"/>
      <c r="H71" s="577"/>
      <c r="I71" s="577"/>
      <c r="J71" s="577"/>
      <c r="K71" s="577"/>
      <c r="L71" s="577"/>
      <c r="M71" s="581"/>
      <c r="N71" s="584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568"/>
      <c r="D72" s="569"/>
      <c r="E72" s="569"/>
      <c r="F72" s="569"/>
      <c r="G72" s="576"/>
      <c r="H72" s="577"/>
      <c r="I72" s="577"/>
      <c r="J72" s="577"/>
      <c r="K72" s="577"/>
      <c r="L72" s="577"/>
      <c r="M72" s="581"/>
      <c r="N72" s="586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568"/>
      <c r="D73" s="569"/>
      <c r="E73" s="569"/>
      <c r="F73" s="569"/>
      <c r="G73" s="576"/>
      <c r="H73" s="577"/>
      <c r="I73" s="577"/>
      <c r="J73" s="577"/>
      <c r="K73" s="577"/>
      <c r="L73" s="577"/>
      <c r="M73" s="581"/>
      <c r="N73" s="586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568"/>
      <c r="D74" s="569"/>
      <c r="E74" s="569"/>
      <c r="F74" s="570"/>
      <c r="G74" s="576"/>
      <c r="H74" s="577"/>
      <c r="I74" s="577"/>
      <c r="J74" s="577"/>
      <c r="K74" s="577"/>
      <c r="L74" s="577"/>
      <c r="M74" s="581"/>
      <c r="N74" s="587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571"/>
      <c r="D75" s="572"/>
      <c r="E75" s="572"/>
      <c r="F75" s="573"/>
      <c r="G75" s="578"/>
      <c r="H75" s="579"/>
      <c r="I75" s="579"/>
      <c r="J75" s="579"/>
      <c r="K75" s="579"/>
      <c r="L75" s="579"/>
      <c r="M75" s="581"/>
      <c r="N75" s="583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545" t="s">
        <v>65</v>
      </c>
      <c r="D76" s="545"/>
      <c r="E76" s="545"/>
      <c r="F76" s="545"/>
      <c r="G76" s="546" t="s">
        <v>68</v>
      </c>
      <c r="H76" s="547"/>
      <c r="I76" s="547"/>
      <c r="J76" s="547"/>
      <c r="K76" s="547"/>
      <c r="L76" s="547"/>
      <c r="M76" s="554" t="s">
        <v>69</v>
      </c>
      <c r="N76" s="555"/>
      <c r="O76" s="554" t="s">
        <v>72</v>
      </c>
      <c r="P76" s="555"/>
      <c r="Q76" s="558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545"/>
      <c r="D77" s="545"/>
      <c r="E77" s="545"/>
      <c r="F77" s="545"/>
      <c r="G77" s="548"/>
      <c r="H77" s="549"/>
      <c r="I77" s="549"/>
      <c r="J77" s="549"/>
      <c r="K77" s="549"/>
      <c r="L77" s="549"/>
      <c r="M77" s="556"/>
      <c r="N77" s="557"/>
      <c r="O77" s="556"/>
      <c r="P77" s="557"/>
      <c r="Q77" s="559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545"/>
      <c r="D78" s="545"/>
      <c r="E78" s="545"/>
      <c r="F78" s="545"/>
      <c r="G78" s="548"/>
      <c r="H78" s="549"/>
      <c r="I78" s="549"/>
      <c r="J78" s="549"/>
      <c r="K78" s="549"/>
      <c r="L78" s="549"/>
      <c r="M78" s="556"/>
      <c r="N78" s="557"/>
      <c r="O78" s="556"/>
      <c r="P78" s="557"/>
      <c r="Q78" s="559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545"/>
      <c r="D79" s="545"/>
      <c r="E79" s="545"/>
      <c r="F79" s="545"/>
      <c r="G79" s="548"/>
      <c r="H79" s="549"/>
      <c r="I79" s="549"/>
      <c r="J79" s="549"/>
      <c r="K79" s="549"/>
      <c r="L79" s="549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545"/>
      <c r="D80" s="545"/>
      <c r="E80" s="545"/>
      <c r="F80" s="545"/>
      <c r="G80" s="548"/>
      <c r="H80" s="549"/>
      <c r="I80" s="549"/>
      <c r="J80" s="549"/>
      <c r="K80" s="549"/>
      <c r="L80" s="549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545"/>
      <c r="D81" s="545"/>
      <c r="E81" s="545"/>
      <c r="F81" s="545"/>
      <c r="G81" s="548"/>
      <c r="H81" s="549"/>
      <c r="I81" s="549"/>
      <c r="J81" s="549"/>
      <c r="K81" s="549"/>
      <c r="L81" s="550"/>
      <c r="M81" s="560" t="s">
        <v>71</v>
      </c>
      <c r="N81" s="138">
        <v>8053</v>
      </c>
      <c r="O81" s="562" t="s">
        <v>73</v>
      </c>
      <c r="P81" s="563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545"/>
      <c r="D82" s="545"/>
      <c r="E82" s="545"/>
      <c r="F82" s="545"/>
      <c r="G82" s="551"/>
      <c r="H82" s="552"/>
      <c r="I82" s="552"/>
      <c r="J82" s="552"/>
      <c r="K82" s="552"/>
      <c r="L82" s="553"/>
      <c r="M82" s="561"/>
      <c r="N82" s="132"/>
      <c r="O82" s="564"/>
      <c r="P82" s="565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512" t="s">
        <v>92</v>
      </c>
      <c r="D83" s="512"/>
      <c r="E83" s="512"/>
      <c r="F83" s="513"/>
      <c r="G83" s="516"/>
      <c r="H83" s="517"/>
      <c r="I83" s="517"/>
      <c r="J83" s="517"/>
      <c r="K83" s="517"/>
      <c r="L83" s="518"/>
      <c r="M83" s="525" t="s">
        <v>74</v>
      </c>
      <c r="N83" s="526"/>
      <c r="O83" s="526"/>
      <c r="P83" s="526"/>
      <c r="Q83" s="526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514"/>
      <c r="D84" s="514"/>
      <c r="E84" s="514"/>
      <c r="F84" s="515"/>
      <c r="G84" s="519"/>
      <c r="H84" s="520"/>
      <c r="I84" s="520"/>
      <c r="J84" s="520"/>
      <c r="K84" s="520"/>
      <c r="L84" s="521"/>
      <c r="M84" s="525"/>
      <c r="N84" s="525"/>
      <c r="O84" s="525"/>
      <c r="P84" s="525"/>
      <c r="Q84" s="525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514"/>
      <c r="D85" s="514"/>
      <c r="E85" s="514"/>
      <c r="F85" s="515"/>
      <c r="G85" s="519"/>
      <c r="H85" s="520"/>
      <c r="I85" s="520"/>
      <c r="J85" s="520"/>
      <c r="K85" s="520"/>
      <c r="L85" s="521"/>
      <c r="M85" s="527" t="s">
        <v>110</v>
      </c>
      <c r="N85" s="528"/>
      <c r="O85" s="528"/>
      <c r="P85" s="528"/>
      <c r="Q85" s="529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514"/>
      <c r="D86" s="514"/>
      <c r="E86" s="514"/>
      <c r="F86" s="515"/>
      <c r="G86" s="519"/>
      <c r="H86" s="520"/>
      <c r="I86" s="520"/>
      <c r="J86" s="520"/>
      <c r="K86" s="520"/>
      <c r="L86" s="521"/>
      <c r="M86" s="530"/>
      <c r="N86" s="531"/>
      <c r="O86" s="531"/>
      <c r="P86" s="531"/>
      <c r="Q86" s="532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514"/>
      <c r="D87" s="514"/>
      <c r="E87" s="514"/>
      <c r="F87" s="515"/>
      <c r="G87" s="519"/>
      <c r="H87" s="520"/>
      <c r="I87" s="520"/>
      <c r="J87" s="520"/>
      <c r="K87" s="520"/>
      <c r="L87" s="521"/>
      <c r="M87" s="530"/>
      <c r="N87" s="531"/>
      <c r="O87" s="531"/>
      <c r="P87" s="531"/>
      <c r="Q87" s="532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514"/>
      <c r="D88" s="514"/>
      <c r="E88" s="514"/>
      <c r="F88" s="515"/>
      <c r="G88" s="519"/>
      <c r="H88" s="520"/>
      <c r="I88" s="520"/>
      <c r="J88" s="520"/>
      <c r="K88" s="520"/>
      <c r="L88" s="521"/>
      <c r="M88" s="530"/>
      <c r="N88" s="531"/>
      <c r="O88" s="531"/>
      <c r="P88" s="531"/>
      <c r="Q88" s="532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514"/>
      <c r="D89" s="514"/>
      <c r="E89" s="514"/>
      <c r="F89" s="515"/>
      <c r="G89" s="519"/>
      <c r="H89" s="520"/>
      <c r="I89" s="520"/>
      <c r="J89" s="520"/>
      <c r="K89" s="520"/>
      <c r="L89" s="521"/>
      <c r="M89" s="530"/>
      <c r="N89" s="531"/>
      <c r="O89" s="531"/>
      <c r="P89" s="531"/>
      <c r="Q89" s="532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514"/>
      <c r="D90" s="514"/>
      <c r="E90" s="514"/>
      <c r="F90" s="515"/>
      <c r="G90" s="519"/>
      <c r="H90" s="520"/>
      <c r="I90" s="520"/>
      <c r="J90" s="520"/>
      <c r="K90" s="520"/>
      <c r="L90" s="521"/>
      <c r="M90" s="530"/>
      <c r="N90" s="531"/>
      <c r="O90" s="531"/>
      <c r="P90" s="531"/>
      <c r="Q90" s="532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514"/>
      <c r="D91" s="514"/>
      <c r="E91" s="514"/>
      <c r="F91" s="515"/>
      <c r="G91" s="519"/>
      <c r="H91" s="520"/>
      <c r="I91" s="520"/>
      <c r="J91" s="520"/>
      <c r="K91" s="520"/>
      <c r="L91" s="521"/>
      <c r="M91" s="530"/>
      <c r="N91" s="531"/>
      <c r="O91" s="531"/>
      <c r="P91" s="531"/>
      <c r="Q91" s="532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514"/>
      <c r="D92" s="514"/>
      <c r="E92" s="514"/>
      <c r="F92" s="515"/>
      <c r="G92" s="519"/>
      <c r="H92" s="520"/>
      <c r="I92" s="520"/>
      <c r="J92" s="520"/>
      <c r="K92" s="520"/>
      <c r="L92" s="521"/>
      <c r="M92" s="530"/>
      <c r="N92" s="531"/>
      <c r="O92" s="531"/>
      <c r="P92" s="531"/>
      <c r="Q92" s="53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514"/>
      <c r="D93" s="514"/>
      <c r="E93" s="514"/>
      <c r="F93" s="515"/>
      <c r="G93" s="522"/>
      <c r="H93" s="523"/>
      <c r="I93" s="523"/>
      <c r="J93" s="523"/>
      <c r="K93" s="523"/>
      <c r="L93" s="524"/>
      <c r="M93" s="533"/>
      <c r="N93" s="534"/>
      <c r="O93" s="534"/>
      <c r="P93" s="534"/>
      <c r="Q93" s="535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536"/>
      <c r="D105" s="537"/>
      <c r="E105" s="537"/>
      <c r="F105" s="537"/>
      <c r="G105" s="537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537"/>
      <c r="U105" s="53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539"/>
      <c r="D106" s="540"/>
      <c r="E106" s="540"/>
      <c r="F106" s="540"/>
      <c r="G106" s="540"/>
      <c r="H106" s="540"/>
      <c r="I106" s="540"/>
      <c r="J106" s="540"/>
      <c r="K106" s="540"/>
      <c r="L106" s="540"/>
      <c r="M106" s="540"/>
      <c r="N106" s="540"/>
      <c r="O106" s="540"/>
      <c r="P106" s="540"/>
      <c r="Q106" s="540"/>
      <c r="R106" s="540"/>
      <c r="S106" s="540"/>
      <c r="T106" s="540"/>
      <c r="U106" s="541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539"/>
      <c r="D107" s="540"/>
      <c r="E107" s="540"/>
      <c r="F107" s="540"/>
      <c r="G107" s="540"/>
      <c r="H107" s="540"/>
      <c r="I107" s="540"/>
      <c r="J107" s="540"/>
      <c r="K107" s="540"/>
      <c r="L107" s="540"/>
      <c r="M107" s="540"/>
      <c r="N107" s="540"/>
      <c r="O107" s="540"/>
      <c r="P107" s="540"/>
      <c r="Q107" s="540"/>
      <c r="R107" s="540"/>
      <c r="S107" s="540"/>
      <c r="T107" s="540"/>
      <c r="U107" s="541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539"/>
      <c r="D108" s="540"/>
      <c r="E108" s="540"/>
      <c r="F108" s="540"/>
      <c r="G108" s="540"/>
      <c r="H108" s="540"/>
      <c r="I108" s="540"/>
      <c r="J108" s="540"/>
      <c r="K108" s="540"/>
      <c r="L108" s="540"/>
      <c r="M108" s="540"/>
      <c r="N108" s="540"/>
      <c r="O108" s="540"/>
      <c r="P108" s="540"/>
      <c r="Q108" s="540"/>
      <c r="R108" s="540"/>
      <c r="S108" s="540"/>
      <c r="T108" s="540"/>
      <c r="U108" s="541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539"/>
      <c r="D109" s="540"/>
      <c r="E109" s="540"/>
      <c r="F109" s="540"/>
      <c r="G109" s="540"/>
      <c r="H109" s="540"/>
      <c r="I109" s="540"/>
      <c r="J109" s="540"/>
      <c r="K109" s="540"/>
      <c r="L109" s="540"/>
      <c r="M109" s="540"/>
      <c r="N109" s="540"/>
      <c r="O109" s="540"/>
      <c r="P109" s="540"/>
      <c r="Q109" s="540"/>
      <c r="R109" s="540"/>
      <c r="S109" s="540"/>
      <c r="T109" s="540"/>
      <c r="U109" s="541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539"/>
      <c r="D110" s="540"/>
      <c r="E110" s="540"/>
      <c r="F110" s="540"/>
      <c r="G110" s="540"/>
      <c r="H110" s="540"/>
      <c r="I110" s="540"/>
      <c r="J110" s="540"/>
      <c r="K110" s="540"/>
      <c r="L110" s="540"/>
      <c r="M110" s="540"/>
      <c r="N110" s="540"/>
      <c r="O110" s="540"/>
      <c r="P110" s="540"/>
      <c r="Q110" s="540"/>
      <c r="R110" s="540"/>
      <c r="S110" s="540"/>
      <c r="T110" s="540"/>
      <c r="U110" s="541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539"/>
      <c r="D111" s="540"/>
      <c r="E111" s="540"/>
      <c r="F111" s="540"/>
      <c r="G111" s="540"/>
      <c r="H111" s="540"/>
      <c r="I111" s="540"/>
      <c r="J111" s="540"/>
      <c r="K111" s="540"/>
      <c r="L111" s="540"/>
      <c r="M111" s="540"/>
      <c r="N111" s="540"/>
      <c r="O111" s="540"/>
      <c r="P111" s="540"/>
      <c r="Q111" s="540"/>
      <c r="R111" s="540"/>
      <c r="S111" s="540"/>
      <c r="T111" s="540"/>
      <c r="U111" s="54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539"/>
      <c r="D112" s="540"/>
      <c r="E112" s="540"/>
      <c r="F112" s="540"/>
      <c r="G112" s="540"/>
      <c r="H112" s="540"/>
      <c r="I112" s="540"/>
      <c r="J112" s="540"/>
      <c r="K112" s="540"/>
      <c r="L112" s="540"/>
      <c r="M112" s="540"/>
      <c r="N112" s="540"/>
      <c r="O112" s="540"/>
      <c r="P112" s="540"/>
      <c r="Q112" s="540"/>
      <c r="R112" s="540"/>
      <c r="S112" s="540"/>
      <c r="T112" s="540"/>
      <c r="U112" s="54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539"/>
      <c r="D113" s="540"/>
      <c r="E113" s="540"/>
      <c r="F113" s="540"/>
      <c r="G113" s="540"/>
      <c r="H113" s="540"/>
      <c r="I113" s="540"/>
      <c r="J113" s="540"/>
      <c r="K113" s="540"/>
      <c r="L113" s="540"/>
      <c r="M113" s="540"/>
      <c r="N113" s="540"/>
      <c r="O113" s="540"/>
      <c r="P113" s="540"/>
      <c r="Q113" s="540"/>
      <c r="R113" s="540"/>
      <c r="S113" s="540"/>
      <c r="T113" s="540"/>
      <c r="U113" s="54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539"/>
      <c r="D114" s="540"/>
      <c r="E114" s="540"/>
      <c r="F114" s="540"/>
      <c r="G114" s="540"/>
      <c r="H114" s="540"/>
      <c r="I114" s="540"/>
      <c r="J114" s="540"/>
      <c r="K114" s="540"/>
      <c r="L114" s="540"/>
      <c r="M114" s="540"/>
      <c r="N114" s="540"/>
      <c r="O114" s="540"/>
      <c r="P114" s="540"/>
      <c r="Q114" s="540"/>
      <c r="R114" s="540"/>
      <c r="S114" s="540"/>
      <c r="T114" s="540"/>
      <c r="U114" s="54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539"/>
      <c r="D115" s="540"/>
      <c r="E115" s="540"/>
      <c r="F115" s="540"/>
      <c r="G115" s="540"/>
      <c r="H115" s="540"/>
      <c r="I115" s="540"/>
      <c r="J115" s="540"/>
      <c r="K115" s="540"/>
      <c r="L115" s="540"/>
      <c r="M115" s="540"/>
      <c r="N115" s="540"/>
      <c r="O115" s="540"/>
      <c r="P115" s="540"/>
      <c r="Q115" s="540"/>
      <c r="R115" s="540"/>
      <c r="S115" s="540"/>
      <c r="T115" s="540"/>
      <c r="U115" s="54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539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0"/>
      <c r="P116" s="540"/>
      <c r="Q116" s="540"/>
      <c r="R116" s="540"/>
      <c r="S116" s="540"/>
      <c r="T116" s="540"/>
      <c r="U116" s="54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539"/>
      <c r="D117" s="540"/>
      <c r="E117" s="540"/>
      <c r="F117" s="540"/>
      <c r="G117" s="540"/>
      <c r="H117" s="540"/>
      <c r="I117" s="540"/>
      <c r="J117" s="540"/>
      <c r="K117" s="540"/>
      <c r="L117" s="540"/>
      <c r="M117" s="540"/>
      <c r="N117" s="540"/>
      <c r="O117" s="540"/>
      <c r="P117" s="540"/>
      <c r="Q117" s="540"/>
      <c r="R117" s="540"/>
      <c r="S117" s="540"/>
      <c r="T117" s="540"/>
      <c r="U117" s="54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539"/>
      <c r="D118" s="540"/>
      <c r="E118" s="540"/>
      <c r="F118" s="540"/>
      <c r="G118" s="540"/>
      <c r="H118" s="540"/>
      <c r="I118" s="540"/>
      <c r="J118" s="540"/>
      <c r="K118" s="540"/>
      <c r="L118" s="540"/>
      <c r="M118" s="540"/>
      <c r="N118" s="540"/>
      <c r="O118" s="540"/>
      <c r="P118" s="540"/>
      <c r="Q118" s="540"/>
      <c r="R118" s="540"/>
      <c r="S118" s="540"/>
      <c r="T118" s="540"/>
      <c r="U118" s="54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539"/>
      <c r="D119" s="540"/>
      <c r="E119" s="540"/>
      <c r="F119" s="540"/>
      <c r="G119" s="540"/>
      <c r="H119" s="540"/>
      <c r="I119" s="540"/>
      <c r="J119" s="540"/>
      <c r="K119" s="540"/>
      <c r="L119" s="540"/>
      <c r="M119" s="540"/>
      <c r="N119" s="540"/>
      <c r="O119" s="540"/>
      <c r="P119" s="540"/>
      <c r="Q119" s="540"/>
      <c r="R119" s="540"/>
      <c r="S119" s="540"/>
      <c r="T119" s="540"/>
      <c r="U119" s="54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542"/>
      <c r="D120" s="543"/>
      <c r="E120" s="543"/>
      <c r="F120" s="543"/>
      <c r="G120" s="543"/>
      <c r="H120" s="543"/>
      <c r="I120" s="543"/>
      <c r="J120" s="543"/>
      <c r="K120" s="543"/>
      <c r="L120" s="543"/>
      <c r="M120" s="543"/>
      <c r="N120" s="543"/>
      <c r="O120" s="543"/>
      <c r="P120" s="543"/>
      <c r="Q120" s="543"/>
      <c r="R120" s="543"/>
      <c r="S120" s="543"/>
      <c r="T120" s="543"/>
      <c r="U120" s="544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4" t="s">
        <v>1</v>
      </c>
      <c r="C6" s="694"/>
      <c r="D6" s="694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2020-05-13T07:42:18Z</cp:lastPrinted>
  <dcterms:created xsi:type="dcterms:W3CDTF">2014-05-05T10:02:17Z</dcterms:created>
  <dcterms:modified xsi:type="dcterms:W3CDTF">2020-11-30T13:30:15Z</dcterms:modified>
</cp:coreProperties>
</file>