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3AD52B49-FD3F-4A79-89A7-16A318046BD2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<sst xmlns="http://schemas.openxmlformats.org/spreadsheetml/2006/main" count="218" uniqueCount="130">
  <si>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</si>
  <si>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</si>
  <si>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</si>
  <si>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</si>
  <si>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</si>
  <si>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</si>
  <si>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</si>
  <si>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</si>
  <si>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</si>
  <si>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</si>
  <si>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</si>
  <si>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</si>
  <si>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</si>
  <si>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</si>
  <si>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</si>
  <si>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</si>
  <si>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</si>
  <si>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</si>
  <si>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</si>
  <si>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</si>
  <si>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</si>
  <si>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</si>
  <si>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</si>
  <si>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</si>
  <si>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</si>
  <si>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</si>
  <si>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</si>
  <si>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</si>
  <si>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</si>
  <si>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</si>
  <si>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</si>
  <si>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</si>
  <si>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</si>
  <si>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</si>
  <si>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</si>
  <si>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</si>
  <si>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</si>
  <si>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</si>
  <si>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</si>
  <si>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</si>
  <si>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</si>
  <si>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</si>
  <si>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</si>
  <si>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</si>
  <si>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</si>
  <si>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</si>
  <si>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</si>
  <si>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</si>
  <si>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</si>
  <si>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</si>
  <si>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</si>
  <si>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</si>
  <si>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</si>
  <si>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</si>
  <si>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</si>
  <si>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Beträge der Vergabungen pro Bereich (in CHF)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</si>
  <si>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</si>
  <si>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</si>
  <si>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</si>
  <si>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</si>
  <si>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</si>
  <si>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</si>
  <si>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</si>
  <si>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</si>
  <si>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</si>
  <si>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</si>
  <si>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</si>
  <si>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</si>
  <si>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</si>
  <si>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</si>
  <si>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</si>
  <si>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</si>
  <si>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</si>
  <si>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</si>
  <si>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</si>
  <si>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</si>
  <si>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</si>
  <si>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</si>
  <si>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</si>
  <si>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</si>
  <si>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</si>
  <si>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</si>
  <si>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</si>
  <si>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</si>
  <si>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</si>
  <si>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</si>
  <si>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</si>
  <si>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</si>
  <si>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</si>
  <si>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</si>
  <si>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</si>
  <si>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</si>
  <si>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</si>
  <si>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</si>
  <si>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</si>
  <si>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</si>
  <si>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</si>
  <si>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</si>
  <si>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</si>
  <si>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</si>
  <si>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</si>
  <si>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</si>
  <si>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</si>
  <si>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</si>
  <si>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</si>
  <si>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</si>
  <si>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</si>
  <si>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</si>
  <si>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</si>
  <si>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</si>
  <si>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</si>
  <si>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</si>
  <si>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</si>
  <si>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</si>
  <si>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</si>
  <si>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</si>
  <si>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Basel-Landschaft</t>
  </si>
  <si>
    <t>Swisslos-Fonds BL</t>
  </si>
  <si>
    <t>Sicherheitsdirektion BL</t>
  </si>
  <si>
    <t>Generalsekretariat</t>
  </si>
  <si>
    <t>Rathausstrasse</t>
  </si>
  <si>
    <t>Liestal</t>
  </si>
  <si>
    <t>www.swisslos-fonds.bl.ch</t>
  </si>
  <si>
    <t>Kantonale gesetzliche Grundlagen: Verordnung über den Swisslos-Fonds BL, SGS 543.12,  GS 37.0469</t>
  </si>
  <si>
    <t>Medienbulletin nach erfolgten Beschlüssen des Regierungsrats, publiziert im Amtsblatt und auf der Homepage des Swisslos-Fonds, einmal jährlich eine Zusammenfassung aller bewilligten Beiträge</t>
  </si>
  <si>
    <t>Erlös aus Bücherverkäufen des Verlags des Kantons, deren Herstellung über den Swisslos-Fonds finanziert wird.</t>
  </si>
  <si>
    <t>Gesamtregierungsrat</t>
  </si>
  <si>
    <t xml:space="preserve">alle Beiträge </t>
  </si>
  <si>
    <t xml:space="preserve">                   </t>
  </si>
  <si>
    <t>Finanzkontrolle Baselland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</si>
</sst>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70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5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2" fillId="2" borderId="0" xfId="0" applyFont="1" applyFill="1" applyAlignment="1">
      <alignment horizontal="left" indent="2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5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8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35" fillId="8" borderId="2" xfId="0" applyFont="1" applyFill="1" applyBorder="1" applyAlignment="1" applyProtection="1">
      <alignment horizontal="left"/>
      <protection hidden="1"/>
    </xf>
    <xf numFmtId="0" fontId="35" fillId="8" borderId="3" xfId="0" applyFont="1" applyFill="1" applyBorder="1" applyAlignment="1" applyProtection="1">
      <alignment horizontal="left"/>
      <protection hidden="1"/>
    </xf>
    <xf numFmtId="0" fontId="35" fillId="8" borderId="29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5" fillId="7" borderId="1" xfId="0" applyFont="1" applyFill="1" applyBorder="1" applyAlignment="1" applyProtection="1">
      <alignment horizontal="left"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5" fillId="9" borderId="1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7" borderId="1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5" fillId="7" borderId="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5" fillId="5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1" xfId="0" applyFont="1" applyFill="1" applyBorder="1" applyAlignment="1">
      <alignment horizontal="left"/>
    </xf>
    <xf numFmtId="0" fontId="35" fillId="7" borderId="1" xfId="0" applyFont="1" applyFill="1" applyBorder="1" applyAlignment="1">
      <alignment horizontal="left" vertic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5" fillId="7" borderId="1" xfId="0" applyFont="1" applyFill="1" applyBorder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5" fillId="8" borderId="1" xfId="0" applyFont="1" applyFill="1" applyBorder="1" applyAlignment="1">
      <alignment horizontal="left"/>
    </xf>
    <xf numFmtId="0" fontId="35" fillId="8" borderId="2" xfId="0" applyFont="1" applyFill="1" applyBorder="1" applyAlignment="1">
      <alignment horizontal="left"/>
    </xf>
    <xf numFmtId="0" fontId="35" fillId="8" borderId="3" xfId="0" applyFont="1" applyFill="1" applyBorder="1" applyAlignment="1">
      <alignment horizontal="left"/>
    </xf>
    <xf numFmtId="0" fontId="35" fillId="8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/>
    <xf numFmtId="0" fontId="37" fillId="5" borderId="0" xfId="0" applyFont="1" applyFill="1" applyBorder="1" applyAlignment="1" applyProtection="1">
      <alignment horizontal="left" vertical="center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Vergabungen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4494775</c:v>
                </c:pt>
                <c:pt idx="1">
                  <c:v>844223</c:v>
                </c:pt>
                <c:pt idx="2" formatCode="#,##0">
                  <c:v>871501</c:v>
                </c:pt>
                <c:pt idx="3" formatCode="#,##0">
                  <c:v>691600</c:v>
                </c:pt>
                <c:pt idx="4" formatCode="#,##0">
                  <c:v>380500</c:v>
                </c:pt>
                <c:pt idx="5" formatCode="#,##0">
                  <c:v>187501</c:v>
                </c:pt>
                <c:pt idx="6" formatCode="#,##0">
                  <c:v>2021391</c:v>
                </c:pt>
                <c:pt idx="7" formatCode="#,##0">
                  <c:v>0</c:v>
                </c:pt>
                <c:pt idx="8" formatCode="#,##0">
                  <c:v>137469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Vergabungen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0" zoomScaleNormal="70" zoomScaleSheetLayoutView="80" workbookViewId="0">
      <selection activeCell="H44" sqref="H44:L4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0" t="s">
        <v>69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66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60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342" t="s">
        <v>116</v>
      </c>
      <c r="F6" s="343"/>
      <c r="G6" s="343"/>
      <c r="H6" s="344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72</v>
      </c>
      <c r="D7" s="206"/>
      <c r="E7" s="342" t="s">
        <v>118</v>
      </c>
      <c r="F7" s="343"/>
      <c r="G7" s="343"/>
      <c r="H7" s="344"/>
      <c r="I7" s="207"/>
      <c r="J7" s="213"/>
      <c r="K7" s="213"/>
      <c r="L7" s="210"/>
      <c r="M7" s="214" t="s">
        <v>70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74</v>
      </c>
      <c r="D8" s="218"/>
      <c r="E8" s="342" t="s">
        <v>119</v>
      </c>
      <c r="F8" s="343"/>
      <c r="G8" s="343"/>
      <c r="H8" s="344"/>
      <c r="I8" s="207"/>
      <c r="J8" s="213"/>
      <c r="K8" s="213"/>
      <c r="L8" s="219"/>
      <c r="M8" s="345" t="s">
        <v>123</v>
      </c>
      <c r="N8" s="346"/>
      <c r="O8" s="346"/>
      <c r="P8" s="346"/>
      <c r="Q8" s="346"/>
      <c r="R8" s="346"/>
      <c r="S8" s="346"/>
      <c r="T8" s="347"/>
      <c r="U8" s="195"/>
      <c r="V8" s="195"/>
      <c r="W8" s="204"/>
      <c r="X8" s="354" t="s">
        <v>58</v>
      </c>
      <c r="Y8" s="354"/>
      <c r="Z8" s="354"/>
      <c r="AA8" s="220">
        <v>10324974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342" t="s">
        <v>120</v>
      </c>
      <c r="F9" s="343"/>
      <c r="G9" s="343"/>
      <c r="H9" s="344"/>
      <c r="I9" s="207"/>
      <c r="J9" s="213"/>
      <c r="K9" s="213"/>
      <c r="L9" s="219"/>
      <c r="M9" s="348"/>
      <c r="N9" s="349"/>
      <c r="O9" s="349"/>
      <c r="P9" s="349"/>
      <c r="Q9" s="349"/>
      <c r="R9" s="349"/>
      <c r="S9" s="349"/>
      <c r="T9" s="350"/>
      <c r="U9" s="212"/>
      <c r="V9" s="212"/>
      <c r="W9" s="204"/>
      <c r="X9" s="355" t="s">
        <v>81</v>
      </c>
      <c r="Y9" s="356"/>
      <c r="Z9" s="357"/>
      <c r="AA9" s="222">
        <v>340467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342">
        <v>2</v>
      </c>
      <c r="F10" s="343"/>
      <c r="G10" s="343"/>
      <c r="H10" s="344"/>
      <c r="I10" s="207"/>
      <c r="J10" s="213"/>
      <c r="K10" s="213"/>
      <c r="L10" s="219"/>
      <c r="M10" s="348"/>
      <c r="N10" s="349"/>
      <c r="O10" s="349"/>
      <c r="P10" s="349"/>
      <c r="Q10" s="349"/>
      <c r="R10" s="349"/>
      <c r="S10" s="349"/>
      <c r="T10" s="350"/>
      <c r="U10" s="204"/>
      <c r="V10" s="212"/>
      <c r="W10" s="204"/>
      <c r="X10" s="358" t="s">
        <v>76</v>
      </c>
      <c r="Y10" s="359"/>
      <c r="Z10" s="360"/>
      <c r="AA10" s="223">
        <v>35232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342"/>
      <c r="F11" s="343"/>
      <c r="G11" s="343"/>
      <c r="H11" s="344"/>
      <c r="I11" s="207"/>
      <c r="J11" s="213"/>
      <c r="K11" s="213"/>
      <c r="L11" s="219"/>
      <c r="M11" s="351"/>
      <c r="N11" s="352"/>
      <c r="O11" s="352"/>
      <c r="P11" s="352"/>
      <c r="Q11" s="352"/>
      <c r="R11" s="352"/>
      <c r="S11" s="352"/>
      <c r="T11" s="353"/>
      <c r="U11" s="204"/>
      <c r="V11" s="195"/>
      <c r="W11" s="195"/>
      <c r="X11" s="354" t="s">
        <v>59</v>
      </c>
      <c r="Y11" s="354"/>
      <c r="Z11" s="354"/>
      <c r="AA11" s="224">
        <f>AB45+AA9-AA10</f>
        <v>9934195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342">
        <v>4410</v>
      </c>
      <c r="F12" s="343"/>
      <c r="G12" s="343"/>
      <c r="H12" s="344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354" t="s">
        <v>16</v>
      </c>
      <c r="Y12" s="354"/>
      <c r="Z12" s="354"/>
      <c r="AA12" s="224">
        <f>AA8-AA11</f>
        <v>390779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342" t="s">
        <v>121</v>
      </c>
      <c r="F13" s="343"/>
      <c r="G13" s="343"/>
      <c r="H13" s="344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361" t="s">
        <v>122</v>
      </c>
      <c r="F14" s="361"/>
      <c r="G14" s="361"/>
      <c r="H14" s="361"/>
      <c r="I14" s="207"/>
      <c r="J14" s="213"/>
      <c r="K14" s="213"/>
      <c r="L14" s="219"/>
      <c r="M14" s="345" t="s">
        <v>124</v>
      </c>
      <c r="N14" s="346"/>
      <c r="O14" s="346"/>
      <c r="P14" s="346"/>
      <c r="Q14" s="346"/>
      <c r="R14" s="346"/>
      <c r="S14" s="346"/>
      <c r="T14" s="347"/>
      <c r="U14" s="195"/>
      <c r="V14" s="195"/>
      <c r="W14" s="195"/>
      <c r="X14" s="362" t="s">
        <v>73</v>
      </c>
      <c r="Y14" s="362"/>
      <c r="Z14" s="362"/>
      <c r="AA14" s="362"/>
      <c r="AB14" s="195"/>
      <c r="AC14" s="212"/>
      <c r="AD14" s="212"/>
    </row>
    <row r="15" spans="1:30" ht="15.75" x14ac:dyDescent="0.25">
      <c r="A15" s="195"/>
      <c r="B15" s="221"/>
      <c r="C15" s="205"/>
      <c r="D15" s="228"/>
      <c r="E15" s="363"/>
      <c r="F15" s="364"/>
      <c r="G15" s="364"/>
      <c r="H15" s="365"/>
      <c r="I15" s="207"/>
      <c r="J15" s="213"/>
      <c r="K15" s="213"/>
      <c r="L15" s="219"/>
      <c r="M15" s="348"/>
      <c r="N15" s="349"/>
      <c r="O15" s="349"/>
      <c r="P15" s="349"/>
      <c r="Q15" s="349"/>
      <c r="R15" s="349"/>
      <c r="S15" s="349"/>
      <c r="T15" s="350"/>
      <c r="U15" s="195"/>
      <c r="V15" s="195"/>
      <c r="W15" s="212"/>
      <c r="X15" s="362"/>
      <c r="Y15" s="362"/>
      <c r="Z15" s="362"/>
      <c r="AA15" s="362"/>
      <c r="AB15" s="195"/>
      <c r="AC15" s="212"/>
      <c r="AD15" s="212"/>
    </row>
    <row r="16" spans="1:30" ht="15.75" x14ac:dyDescent="0.25">
      <c r="A16" s="195"/>
      <c r="B16" s="221"/>
      <c r="C16" s="205"/>
      <c r="D16" s="228"/>
      <c r="E16" s="363"/>
      <c r="F16" s="364"/>
      <c r="G16" s="364"/>
      <c r="H16" s="365"/>
      <c r="I16" s="207"/>
      <c r="J16" s="213"/>
      <c r="K16" s="213"/>
      <c r="L16" s="219"/>
      <c r="M16" s="348"/>
      <c r="N16" s="349"/>
      <c r="O16" s="349"/>
      <c r="P16" s="349"/>
      <c r="Q16" s="349"/>
      <c r="R16" s="349"/>
      <c r="S16" s="349"/>
      <c r="T16" s="350"/>
      <c r="U16" s="195"/>
      <c r="V16" s="195"/>
      <c r="W16" s="229"/>
      <c r="X16" s="372" t="s">
        <v>125</v>
      </c>
      <c r="Y16" s="373"/>
      <c r="Z16" s="373"/>
      <c r="AA16" s="374"/>
      <c r="AB16" s="195"/>
      <c r="AC16" s="195"/>
      <c r="AD16" s="195"/>
    </row>
    <row r="17" spans="1:30" ht="14.45" customHeight="1" x14ac:dyDescent="0.25">
      <c r="A17" s="195"/>
      <c r="B17" s="221"/>
      <c r="C17" s="205"/>
      <c r="D17" s="228"/>
      <c r="E17" s="381"/>
      <c r="F17" s="364"/>
      <c r="G17" s="364"/>
      <c r="H17" s="365"/>
      <c r="I17" s="207"/>
      <c r="J17" s="213"/>
      <c r="K17" s="213"/>
      <c r="L17" s="219"/>
      <c r="M17" s="351"/>
      <c r="N17" s="352"/>
      <c r="O17" s="352"/>
      <c r="P17" s="352"/>
      <c r="Q17" s="352"/>
      <c r="R17" s="352"/>
      <c r="S17" s="352"/>
      <c r="T17" s="353"/>
      <c r="U17" s="204"/>
      <c r="V17" s="195"/>
      <c r="W17" s="229"/>
      <c r="X17" s="375"/>
      <c r="Y17" s="376"/>
      <c r="Z17" s="376"/>
      <c r="AA17" s="377"/>
      <c r="AB17" s="195"/>
      <c r="AC17" s="195"/>
      <c r="AD17" s="195"/>
    </row>
    <row r="18" spans="1:30" ht="15.75" x14ac:dyDescent="0.25">
      <c r="A18" s="195"/>
      <c r="B18" s="221"/>
      <c r="C18" s="205"/>
      <c r="D18" s="228"/>
      <c r="E18" s="381"/>
      <c r="F18" s="364"/>
      <c r="G18" s="364"/>
      <c r="H18" s="365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378"/>
      <c r="Y18" s="379"/>
      <c r="Z18" s="379"/>
      <c r="AA18" s="380"/>
      <c r="AB18" s="195"/>
      <c r="AC18" s="195"/>
      <c r="AD18" s="195"/>
    </row>
    <row r="19" spans="1:30" ht="15.75" x14ac:dyDescent="0.25">
      <c r="A19" s="195"/>
      <c r="B19" s="218"/>
      <c r="C19" s="205"/>
      <c r="D19" s="230"/>
      <c r="E19" s="382"/>
      <c r="F19" s="382"/>
      <c r="G19" s="382"/>
      <c r="H19" s="382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05"/>
      <c r="D20" s="230"/>
      <c r="E20" s="382"/>
      <c r="F20" s="382"/>
      <c r="G20" s="382"/>
      <c r="H20" s="382"/>
      <c r="I20" s="207"/>
      <c r="J20" s="231"/>
      <c r="K20" s="231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2"/>
      <c r="D21" s="230"/>
      <c r="E21" s="230"/>
      <c r="F21" s="230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2"/>
      <c r="D22" s="232"/>
      <c r="E22" s="232"/>
      <c r="F22" s="232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2"/>
      <c r="D23" s="232"/>
      <c r="E23" s="232"/>
      <c r="F23" s="232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2"/>
      <c r="D24" s="232"/>
      <c r="E24" s="232"/>
      <c r="F24" s="232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4"/>
      <c r="D25" s="235"/>
      <c r="E25" s="236"/>
      <c r="F25" s="236"/>
      <c r="G25" s="236"/>
      <c r="H25" s="236"/>
      <c r="I25" s="195"/>
      <c r="J25" s="208"/>
      <c r="K25" s="209"/>
      <c r="L25" s="209"/>
      <c r="M25" s="383"/>
      <c r="N25" s="384"/>
      <c r="O25" s="384"/>
      <c r="P25" s="384"/>
      <c r="Q25" s="233"/>
      <c r="R25" s="204"/>
      <c r="S25" s="204"/>
      <c r="T25" s="204"/>
      <c r="U25" s="237"/>
      <c r="V25" s="238"/>
      <c r="W25" s="238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366" t="s">
        <v>68</v>
      </c>
      <c r="D26" s="366"/>
      <c r="E26" s="366"/>
      <c r="F26" s="366"/>
      <c r="G26" s="366"/>
      <c r="H26" s="366"/>
      <c r="I26" s="366"/>
      <c r="J26" s="366"/>
      <c r="K26" s="239"/>
      <c r="L26" s="239"/>
      <c r="M26" s="367"/>
      <c r="N26" s="368"/>
      <c r="O26" s="368"/>
      <c r="P26" s="368"/>
      <c r="Q26" s="233"/>
      <c r="R26" s="204"/>
      <c r="S26" s="204"/>
      <c r="T26" s="204"/>
      <c r="U26" s="204"/>
      <c r="V26" s="204"/>
      <c r="W26" s="204"/>
      <c r="X26" s="238"/>
      <c r="Y26" s="238"/>
      <c r="Z26" s="238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0"/>
      <c r="E27" s="369"/>
      <c r="F27" s="369"/>
      <c r="G27" s="369"/>
      <c r="H27" s="241"/>
      <c r="I27" s="241"/>
      <c r="J27" s="241"/>
      <c r="K27" s="242"/>
      <c r="L27" s="242"/>
      <c r="M27" s="243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04"/>
      <c r="Y27" s="204"/>
      <c r="Z27" s="204"/>
      <c r="AA27" s="245"/>
      <c r="AB27" s="204"/>
      <c r="AC27" s="204"/>
      <c r="AD27" s="195"/>
    </row>
    <row r="28" spans="1:30" ht="17.25" customHeight="1" x14ac:dyDescent="0.2">
      <c r="A28" s="195"/>
      <c r="B28" s="204"/>
      <c r="C28" s="370" t="s">
        <v>51</v>
      </c>
      <c r="D28" s="370"/>
      <c r="E28" s="246" t="s">
        <v>117</v>
      </c>
      <c r="F28" s="247"/>
      <c r="G28" s="371"/>
      <c r="H28" s="371"/>
      <c r="I28" s="248"/>
      <c r="J28" s="248"/>
      <c r="K28" s="248"/>
      <c r="L28" s="240"/>
      <c r="M28" s="243"/>
      <c r="N28" s="215"/>
      <c r="O28" s="240"/>
      <c r="P28" s="240"/>
      <c r="Q28" s="371"/>
      <c r="R28" s="371"/>
      <c r="S28" s="249"/>
      <c r="T28" s="204"/>
      <c r="U28" s="247"/>
      <c r="V28" s="371"/>
      <c r="W28" s="371"/>
      <c r="X28" s="244"/>
      <c r="Y28" s="244"/>
      <c r="Z28" s="247"/>
      <c r="AA28" s="204"/>
      <c r="AB28" s="247"/>
      <c r="AC28" s="204"/>
      <c r="AD28" s="195"/>
    </row>
    <row r="29" spans="1:30" ht="17.25" customHeight="1" x14ac:dyDescent="0.2">
      <c r="A29" s="195"/>
      <c r="B29" s="204"/>
      <c r="C29" s="387" t="s">
        <v>52</v>
      </c>
      <c r="D29" s="387"/>
      <c r="E29" s="246">
        <v>13365989</v>
      </c>
      <c r="F29" s="247"/>
      <c r="G29" s="371"/>
      <c r="H29" s="371"/>
      <c r="I29" s="248"/>
      <c r="J29" s="248"/>
      <c r="K29" s="248"/>
      <c r="L29" s="240"/>
      <c r="M29" s="243"/>
      <c r="N29" s="215"/>
      <c r="O29" s="240"/>
      <c r="P29" s="240"/>
      <c r="Q29" s="371"/>
      <c r="R29" s="371"/>
      <c r="S29" s="249"/>
      <c r="T29" s="204"/>
      <c r="U29" s="247"/>
      <c r="V29" s="250"/>
      <c r="W29" s="250"/>
      <c r="X29" s="244"/>
      <c r="Y29" s="244"/>
      <c r="Z29" s="247"/>
      <c r="AA29" s="204"/>
      <c r="AB29" s="247"/>
      <c r="AC29" s="204"/>
      <c r="AD29" s="195"/>
    </row>
    <row r="30" spans="1:30" ht="15.75" customHeight="1" x14ac:dyDescent="0.2">
      <c r="A30" s="195"/>
      <c r="B30" s="204"/>
      <c r="C30" s="388" t="s">
        <v>82</v>
      </c>
      <c r="D30" s="388"/>
      <c r="E30" s="246">
        <v>8770200</v>
      </c>
      <c r="F30" s="204"/>
      <c r="G30" s="371"/>
      <c r="H30" s="371"/>
      <c r="I30" s="248"/>
      <c r="J30" s="248"/>
      <c r="K30" s="248"/>
      <c r="L30" s="240"/>
      <c r="M30" s="251"/>
      <c r="N30" s="215"/>
      <c r="O30" s="240"/>
      <c r="P30" s="240"/>
      <c r="Q30" s="371"/>
      <c r="R30" s="371"/>
      <c r="S30" s="249"/>
      <c r="T30" s="240"/>
      <c r="U30" s="247"/>
      <c r="V30" s="371"/>
      <c r="W30" s="371"/>
      <c r="X30" s="215"/>
      <c r="Y30" s="204"/>
      <c r="Z30" s="250"/>
      <c r="AA30" s="247"/>
      <c r="AB30" s="247"/>
      <c r="AC30" s="204"/>
      <c r="AD30" s="195"/>
    </row>
    <row r="31" spans="1:30" ht="15.75" customHeight="1" x14ac:dyDescent="0.2">
      <c r="A31" s="195"/>
      <c r="B31" s="204"/>
      <c r="C31" s="387" t="s">
        <v>53</v>
      </c>
      <c r="D31" s="387"/>
      <c r="E31" s="252">
        <v>13756768</v>
      </c>
      <c r="F31" s="204"/>
      <c r="G31" s="250"/>
      <c r="H31" s="250"/>
      <c r="I31" s="248"/>
      <c r="J31" s="248"/>
      <c r="K31" s="248"/>
      <c r="L31" s="240"/>
      <c r="M31" s="251"/>
      <c r="N31" s="215"/>
      <c r="O31" s="240"/>
      <c r="P31" s="240"/>
      <c r="Q31" s="371"/>
      <c r="R31" s="371"/>
      <c r="S31" s="249"/>
      <c r="T31" s="240"/>
      <c r="U31" s="247"/>
      <c r="V31" s="250"/>
      <c r="W31" s="250"/>
      <c r="X31" s="215"/>
      <c r="Y31" s="204"/>
      <c r="Z31" s="250"/>
      <c r="AA31" s="247"/>
      <c r="AB31" s="247"/>
      <c r="AC31" s="204"/>
      <c r="AD31" s="195"/>
    </row>
    <row r="32" spans="1:30" ht="15" customHeight="1" x14ac:dyDescent="0.2">
      <c r="A32" s="195"/>
      <c r="B32" s="195"/>
      <c r="C32" s="388" t="s">
        <v>83</v>
      </c>
      <c r="D32" s="388"/>
      <c r="E32" s="252">
        <v>8813978</v>
      </c>
      <c r="F32" s="253"/>
      <c r="G32" s="395"/>
      <c r="H32" s="395"/>
      <c r="I32" s="254"/>
      <c r="J32" s="254"/>
      <c r="K32" s="254"/>
      <c r="L32" s="240"/>
      <c r="M32" s="251"/>
      <c r="N32" s="215"/>
      <c r="O32" s="240"/>
      <c r="P32" s="240"/>
      <c r="Q32" s="371"/>
      <c r="R32" s="371"/>
      <c r="S32" s="249"/>
      <c r="T32" s="204"/>
      <c r="U32" s="247"/>
      <c r="V32" s="371"/>
      <c r="W32" s="371"/>
      <c r="X32" s="215"/>
      <c r="Y32" s="204"/>
      <c r="Z32" s="204"/>
      <c r="AA32" s="247"/>
      <c r="AB32" s="247"/>
      <c r="AC32" s="204"/>
      <c r="AD32" s="195"/>
    </row>
    <row r="33" spans="1:30" ht="33.75" customHeight="1" x14ac:dyDescent="0.2">
      <c r="A33" s="195"/>
      <c r="B33" s="195"/>
      <c r="C33" s="385" t="s">
        <v>115</v>
      </c>
      <c r="D33" s="385"/>
      <c r="E33" s="255">
        <f>E31-E29</f>
        <v>390779</v>
      </c>
      <c r="F33" s="256"/>
      <c r="G33" s="395"/>
      <c r="H33" s="395"/>
      <c r="I33" s="254"/>
      <c r="J33" s="254"/>
      <c r="K33" s="254"/>
      <c r="L33" s="386"/>
      <c r="M33" s="386"/>
      <c r="N33" s="257"/>
      <c r="O33" s="258"/>
      <c r="P33" s="258"/>
      <c r="Q33" s="386"/>
      <c r="R33" s="386"/>
      <c r="S33" s="259"/>
      <c r="T33" s="204"/>
      <c r="U33" s="204"/>
      <c r="V33" s="386"/>
      <c r="W33" s="386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705" t="s">
        <v>84</v>
      </c>
      <c r="D35" s="705"/>
      <c r="E35" s="705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389"/>
      <c r="R35" s="389"/>
      <c r="S35" s="389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1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390" t="s">
        <v>85</v>
      </c>
      <c r="D37" s="390"/>
      <c r="E37" s="391"/>
      <c r="F37" s="392"/>
      <c r="G37" s="202"/>
      <c r="H37" s="263"/>
      <c r="I37" s="254"/>
      <c r="J37" s="254"/>
      <c r="K37" s="254"/>
      <c r="L37" s="254"/>
      <c r="M37" s="251"/>
      <c r="N37" s="264"/>
      <c r="O37" s="264"/>
      <c r="P37" s="264"/>
      <c r="Q37" s="390"/>
      <c r="R37" s="390"/>
      <c r="S37" s="390"/>
      <c r="T37" s="394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390"/>
      <c r="D38" s="390"/>
      <c r="E38" s="391"/>
      <c r="F38" s="393"/>
      <c r="G38" s="263"/>
      <c r="H38" s="263"/>
      <c r="I38" s="254"/>
      <c r="J38" s="254"/>
      <c r="K38" s="254"/>
      <c r="L38" s="254"/>
      <c r="M38" s="251"/>
      <c r="N38" s="264"/>
      <c r="O38" s="264"/>
      <c r="P38" s="264"/>
      <c r="Q38" s="390"/>
      <c r="R38" s="390"/>
      <c r="S38" s="390"/>
      <c r="T38" s="394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1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1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396" t="s">
        <v>62</v>
      </c>
      <c r="T41" s="396"/>
      <c r="U41" s="396"/>
      <c r="V41" s="396"/>
      <c r="W41" s="396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397" t="s">
        <v>38</v>
      </c>
      <c r="D42" s="397"/>
      <c r="E42" s="398" t="s">
        <v>114</v>
      </c>
      <c r="F42" s="398" t="s">
        <v>57</v>
      </c>
      <c r="G42" s="398" t="s">
        <v>39</v>
      </c>
      <c r="H42" s="400" t="s">
        <v>75</v>
      </c>
      <c r="I42" s="400"/>
      <c r="J42" s="400"/>
      <c r="K42" s="400"/>
      <c r="L42" s="400"/>
      <c r="M42" s="263"/>
      <c r="N42" s="401"/>
      <c r="O42" s="402"/>
      <c r="P42" s="263"/>
      <c r="Q42" s="403"/>
      <c r="R42" s="403"/>
      <c r="S42" s="404" t="s">
        <v>55</v>
      </c>
      <c r="T42" s="405"/>
      <c r="U42" s="405"/>
      <c r="V42" s="405"/>
      <c r="W42" s="405"/>
      <c r="X42" s="405"/>
      <c r="Y42" s="405"/>
      <c r="Z42" s="405"/>
      <c r="AA42" s="405"/>
      <c r="AB42" s="405"/>
      <c r="AC42" s="263"/>
      <c r="AD42" s="263"/>
    </row>
    <row r="43" spans="1:30" ht="21" customHeight="1" x14ac:dyDescent="0.2">
      <c r="A43" s="195"/>
      <c r="B43" s="204"/>
      <c r="C43" s="397"/>
      <c r="D43" s="397"/>
      <c r="E43" s="399"/>
      <c r="F43" s="399"/>
      <c r="G43" s="399"/>
      <c r="H43" s="400"/>
      <c r="I43" s="400"/>
      <c r="J43" s="400"/>
      <c r="K43" s="400"/>
      <c r="L43" s="400"/>
      <c r="M43" s="263"/>
      <c r="N43" s="401"/>
      <c r="O43" s="402"/>
      <c r="P43" s="263"/>
      <c r="Q43" s="403"/>
      <c r="R43" s="403"/>
      <c r="S43" s="406"/>
      <c r="T43" s="407"/>
      <c r="U43" s="407"/>
      <c r="V43" s="407"/>
      <c r="W43" s="407"/>
      <c r="X43" s="407"/>
      <c r="Y43" s="407"/>
      <c r="Z43" s="407"/>
      <c r="AA43" s="407"/>
      <c r="AB43" s="407"/>
      <c r="AC43" s="263"/>
      <c r="AD43" s="263"/>
    </row>
    <row r="44" spans="1:30" ht="51.75" customHeight="1" x14ac:dyDescent="0.2">
      <c r="A44" s="195"/>
      <c r="B44" s="408">
        <v>1</v>
      </c>
      <c r="C44" s="409" t="s">
        <v>126</v>
      </c>
      <c r="D44" s="410"/>
      <c r="E44" s="706" t="s">
        <v>127</v>
      </c>
      <c r="F44" s="706">
        <v>325</v>
      </c>
      <c r="G44" s="413"/>
      <c r="H44" s="410" t="s">
        <v>129</v>
      </c>
      <c r="I44" s="410"/>
      <c r="J44" s="410"/>
      <c r="K44" s="410"/>
      <c r="L44" s="410"/>
      <c r="M44" s="271"/>
      <c r="N44" s="415"/>
      <c r="O44" s="416"/>
      <c r="P44" s="417"/>
      <c r="Q44" s="418"/>
      <c r="R44" s="418"/>
      <c r="S44" s="272" t="s">
        <v>48</v>
      </c>
      <c r="T44" s="273" t="s">
        <v>77</v>
      </c>
      <c r="U44" s="272" t="s">
        <v>78</v>
      </c>
      <c r="V44" s="273" t="s">
        <v>79</v>
      </c>
      <c r="W44" s="273" t="s">
        <v>80</v>
      </c>
      <c r="X44" s="273" t="s">
        <v>54</v>
      </c>
      <c r="Y44" s="274" t="s">
        <v>63</v>
      </c>
      <c r="Z44" s="273" t="s">
        <v>49</v>
      </c>
      <c r="AA44" s="273" t="s">
        <v>88</v>
      </c>
      <c r="AB44" s="273" t="s">
        <v>26</v>
      </c>
      <c r="AC44" s="275"/>
      <c r="AD44" s="275"/>
    </row>
    <row r="45" spans="1:30" ht="12.75" customHeight="1" x14ac:dyDescent="0.2">
      <c r="A45" s="195"/>
      <c r="B45" s="408"/>
      <c r="C45" s="409"/>
      <c r="D45" s="410"/>
      <c r="E45" s="707"/>
      <c r="F45" s="707"/>
      <c r="G45" s="414"/>
      <c r="H45" s="410"/>
      <c r="I45" s="410"/>
      <c r="J45" s="410"/>
      <c r="K45" s="410"/>
      <c r="L45" s="410"/>
      <c r="M45" s="271"/>
      <c r="N45" s="415"/>
      <c r="O45" s="416"/>
      <c r="P45" s="417"/>
      <c r="Q45" s="418"/>
      <c r="R45" s="418"/>
      <c r="S45" s="276">
        <v>4494775</v>
      </c>
      <c r="T45" s="276">
        <v>844223</v>
      </c>
      <c r="U45" s="277">
        <v>871501</v>
      </c>
      <c r="V45" s="277">
        <v>691600</v>
      </c>
      <c r="W45" s="278">
        <v>380500</v>
      </c>
      <c r="X45" s="277">
        <v>187501</v>
      </c>
      <c r="Y45" s="277">
        <v>2021391</v>
      </c>
      <c r="Z45" s="277"/>
      <c r="AA45" s="277">
        <v>137469</v>
      </c>
      <c r="AB45" s="279">
        <f>S45+T45+U45+V45+W45+X45+Y45+Z45+AA45</f>
        <v>9628960</v>
      </c>
      <c r="AC45" s="275"/>
      <c r="AD45" s="275"/>
    </row>
    <row r="46" spans="1:30" ht="42.75" customHeight="1" x14ac:dyDescent="0.2">
      <c r="A46" s="195"/>
      <c r="B46" s="408">
        <v>2</v>
      </c>
      <c r="C46" s="409"/>
      <c r="D46" s="410"/>
      <c r="E46" s="411"/>
      <c r="F46" s="411" t="s">
        <v>128</v>
      </c>
      <c r="G46" s="413"/>
      <c r="H46" s="410"/>
      <c r="I46" s="410"/>
      <c r="J46" s="410"/>
      <c r="K46" s="410"/>
      <c r="L46" s="410"/>
      <c r="M46" s="271"/>
      <c r="N46" s="415"/>
      <c r="O46" s="416"/>
      <c r="P46" s="417"/>
      <c r="Q46" s="418"/>
      <c r="R46" s="418"/>
      <c r="S46" s="419"/>
      <c r="T46" s="280"/>
      <c r="U46" s="281"/>
      <c r="V46" s="281"/>
      <c r="W46" s="271"/>
      <c r="X46" s="271"/>
      <c r="Y46" s="271"/>
      <c r="Z46" s="271"/>
      <c r="AA46" s="271"/>
      <c r="AB46" s="420"/>
      <c r="AC46" s="421"/>
      <c r="AD46" s="421"/>
    </row>
    <row r="47" spans="1:30" ht="20.25" customHeight="1" x14ac:dyDescent="0.2">
      <c r="A47" s="195"/>
      <c r="B47" s="408"/>
      <c r="C47" s="409"/>
      <c r="D47" s="410"/>
      <c r="E47" s="412"/>
      <c r="F47" s="412"/>
      <c r="G47" s="414"/>
      <c r="H47" s="410"/>
      <c r="I47" s="410"/>
      <c r="J47" s="410"/>
      <c r="K47" s="410"/>
      <c r="L47" s="410"/>
      <c r="M47" s="271"/>
      <c r="N47" s="415"/>
      <c r="O47" s="416"/>
      <c r="P47" s="417"/>
      <c r="Q47" s="418"/>
      <c r="R47" s="418"/>
      <c r="S47" s="419"/>
      <c r="T47" s="280"/>
      <c r="U47" s="281"/>
      <c r="V47" s="281"/>
      <c r="W47" s="271"/>
      <c r="X47" s="271"/>
      <c r="Y47" s="271"/>
      <c r="Z47" s="271"/>
      <c r="AA47" s="271"/>
      <c r="AB47" s="421"/>
      <c r="AC47" s="421"/>
      <c r="AD47" s="421"/>
    </row>
    <row r="48" spans="1:30" ht="45" customHeight="1" x14ac:dyDescent="0.2">
      <c r="A48" s="195"/>
      <c r="B48" s="408">
        <v>3</v>
      </c>
      <c r="C48" s="409"/>
      <c r="D48" s="410"/>
      <c r="E48" s="411"/>
      <c r="F48" s="411"/>
      <c r="G48" s="413"/>
      <c r="H48" s="410"/>
      <c r="I48" s="410"/>
      <c r="J48" s="410"/>
      <c r="K48" s="410"/>
      <c r="L48" s="410"/>
      <c r="M48" s="271"/>
      <c r="N48" s="415"/>
      <c r="O48" s="416"/>
      <c r="P48" s="422"/>
      <c r="Q48" s="418"/>
      <c r="R48" s="418"/>
      <c r="S48" s="419"/>
      <c r="T48" s="280"/>
      <c r="U48" s="281"/>
      <c r="V48" s="281"/>
      <c r="W48" s="271"/>
      <c r="X48" s="271"/>
      <c r="Y48" s="271"/>
      <c r="Z48" s="271"/>
      <c r="AA48" s="271"/>
      <c r="AB48" s="420"/>
      <c r="AC48" s="421"/>
      <c r="AD48" s="421"/>
    </row>
    <row r="49" spans="1:34" ht="12.75" customHeight="1" x14ac:dyDescent="0.2">
      <c r="A49" s="195"/>
      <c r="B49" s="408"/>
      <c r="C49" s="409"/>
      <c r="D49" s="410"/>
      <c r="E49" s="412"/>
      <c r="F49" s="412"/>
      <c r="G49" s="414"/>
      <c r="H49" s="410"/>
      <c r="I49" s="410"/>
      <c r="J49" s="410"/>
      <c r="K49" s="410"/>
      <c r="L49" s="410"/>
      <c r="M49" s="271"/>
      <c r="N49" s="415"/>
      <c r="O49" s="416"/>
      <c r="P49" s="422"/>
      <c r="Q49" s="418"/>
      <c r="R49" s="418"/>
      <c r="S49" s="419"/>
      <c r="T49" s="280"/>
      <c r="U49" s="281"/>
      <c r="V49" s="281"/>
      <c r="W49" s="271"/>
      <c r="X49" s="271"/>
      <c r="Y49" s="271"/>
      <c r="Z49" s="271"/>
      <c r="AA49" s="271"/>
      <c r="AB49" s="421"/>
      <c r="AC49" s="421"/>
      <c r="AD49" s="421"/>
    </row>
    <row r="50" spans="1:34" ht="34.5" customHeight="1" x14ac:dyDescent="0.2">
      <c r="A50" s="195"/>
      <c r="B50" s="408">
        <v>4</v>
      </c>
      <c r="C50" s="424"/>
      <c r="D50" s="424"/>
      <c r="E50" s="425"/>
      <c r="F50" s="425"/>
      <c r="G50" s="426"/>
      <c r="H50" s="410"/>
      <c r="I50" s="410"/>
      <c r="J50" s="410"/>
      <c r="K50" s="410"/>
      <c r="L50" s="410"/>
      <c r="M50" s="271"/>
      <c r="N50" s="275"/>
      <c r="O50" s="275"/>
      <c r="P50" s="417"/>
      <c r="Q50" s="418"/>
      <c r="R50" s="418"/>
      <c r="S50" s="419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08"/>
      <c r="C51" s="424"/>
      <c r="D51" s="424"/>
      <c r="E51" s="425"/>
      <c r="F51" s="425"/>
      <c r="G51" s="426"/>
      <c r="H51" s="410"/>
      <c r="I51" s="410"/>
      <c r="J51" s="410"/>
      <c r="K51" s="410"/>
      <c r="L51" s="410"/>
      <c r="M51" s="271"/>
      <c r="N51" s="275"/>
      <c r="O51" s="275"/>
      <c r="P51" s="417"/>
      <c r="Q51" s="418"/>
      <c r="R51" s="418"/>
      <c r="S51" s="419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0"/>
      <c r="E52" s="275"/>
      <c r="F52" s="275"/>
      <c r="G52" s="240"/>
      <c r="H52" s="240"/>
      <c r="I52" s="248"/>
      <c r="J52" s="248"/>
      <c r="K52" s="248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0"/>
      <c r="E53" s="275"/>
      <c r="F53" s="275"/>
      <c r="G53" s="240"/>
      <c r="H53" s="240"/>
      <c r="I53" s="248"/>
      <c r="J53" s="248"/>
      <c r="K53" s="248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0"/>
      <c r="E54" s="275"/>
      <c r="F54" s="275"/>
      <c r="G54" s="240"/>
      <c r="H54" s="240"/>
      <c r="I54" s="248"/>
      <c r="J54" s="248"/>
      <c r="K54" s="248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0"/>
      <c r="E55" s="275"/>
      <c r="F55" s="275"/>
      <c r="G55" s="240"/>
      <c r="H55" s="240"/>
      <c r="I55" s="248"/>
      <c r="J55" s="248"/>
      <c r="K55" s="248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0"/>
      <c r="E56" s="275"/>
      <c r="F56" s="275"/>
      <c r="G56" s="240"/>
      <c r="H56" s="240"/>
      <c r="I56" s="248"/>
      <c r="J56" s="248"/>
      <c r="K56" s="248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0"/>
      <c r="D57" s="240"/>
      <c r="E57" s="275"/>
      <c r="F57" s="275"/>
      <c r="G57" s="395"/>
      <c r="H57" s="395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395"/>
      <c r="H58" s="395"/>
      <c r="I58" s="254"/>
      <c r="J58" s="254"/>
      <c r="K58" s="254"/>
      <c r="L58" s="254"/>
      <c r="M58" s="283"/>
      <c r="N58" s="239"/>
      <c r="O58" s="239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39"/>
      <c r="L59" s="239"/>
      <c r="M59" s="283"/>
      <c r="N59" s="285"/>
      <c r="O59" s="285"/>
      <c r="P59" s="231"/>
      <c r="Q59" s="233"/>
      <c r="R59" s="204"/>
      <c r="S59" s="204"/>
      <c r="T59" s="204"/>
      <c r="U59" s="204"/>
      <c r="V59" s="247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23"/>
      <c r="D60" s="423"/>
      <c r="E60" s="423"/>
      <c r="F60" s="423"/>
      <c r="G60" s="423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23"/>
      <c r="D61" s="423"/>
      <c r="E61" s="423"/>
      <c r="F61" s="423"/>
      <c r="G61" s="423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367" t="s">
        <v>61</v>
      </c>
      <c r="D62" s="367"/>
      <c r="E62" s="367"/>
      <c r="F62" s="367"/>
      <c r="G62" s="367"/>
      <c r="H62" s="367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396"/>
      <c r="T62" s="396"/>
      <c r="U62" s="396"/>
      <c r="V62" s="396"/>
      <c r="W62" s="396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50"/>
      <c r="D63" s="450"/>
      <c r="E63" s="450"/>
      <c r="F63" s="450"/>
      <c r="G63" s="450"/>
      <c r="H63" s="450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27" t="s">
        <v>40</v>
      </c>
      <c r="D64" s="428"/>
      <c r="E64" s="428"/>
      <c r="F64" s="429"/>
      <c r="G64" s="452" t="s">
        <v>106</v>
      </c>
      <c r="H64" s="453"/>
      <c r="I64" s="453"/>
      <c r="J64" s="453"/>
      <c r="K64" s="453"/>
      <c r="L64" s="454"/>
      <c r="M64" s="290"/>
      <c r="N64" s="290"/>
      <c r="O64" s="290"/>
      <c r="P64" s="290"/>
      <c r="Q64" s="290"/>
      <c r="R64" s="29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30"/>
      <c r="D65" s="431"/>
      <c r="E65" s="431"/>
      <c r="F65" s="432"/>
      <c r="G65" s="455"/>
      <c r="H65" s="456"/>
      <c r="I65" s="456"/>
      <c r="J65" s="456"/>
      <c r="K65" s="456"/>
      <c r="L65" s="457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30"/>
      <c r="D66" s="431"/>
      <c r="E66" s="431"/>
      <c r="F66" s="432"/>
      <c r="G66" s="458" t="s">
        <v>42</v>
      </c>
      <c r="H66" s="459"/>
      <c r="I66" s="459"/>
      <c r="J66" s="459"/>
      <c r="K66" s="459"/>
      <c r="L66" s="459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30"/>
      <c r="D67" s="431"/>
      <c r="E67" s="431"/>
      <c r="F67" s="432"/>
      <c r="G67" s="460"/>
      <c r="H67" s="460"/>
      <c r="I67" s="460"/>
      <c r="J67" s="460"/>
      <c r="K67" s="460"/>
      <c r="L67" s="460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33"/>
      <c r="D68" s="434"/>
      <c r="E68" s="434"/>
      <c r="F68" s="435"/>
      <c r="G68" s="461"/>
      <c r="H68" s="461"/>
      <c r="I68" s="461"/>
      <c r="J68" s="461"/>
      <c r="K68" s="461"/>
      <c r="L68" s="460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47"/>
      <c r="AB68" s="447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27" t="s">
        <v>41</v>
      </c>
      <c r="D69" s="428"/>
      <c r="E69" s="428"/>
      <c r="F69" s="429"/>
      <c r="G69" s="436" t="s">
        <v>71</v>
      </c>
      <c r="H69" s="437"/>
      <c r="I69" s="437"/>
      <c r="J69" s="437"/>
      <c r="K69" s="437"/>
      <c r="L69" s="437"/>
      <c r="M69" s="442" t="s">
        <v>56</v>
      </c>
      <c r="N69" s="444"/>
      <c r="O69" s="290"/>
      <c r="P69" s="290"/>
      <c r="Q69" s="290"/>
      <c r="R69" s="291"/>
      <c r="S69" s="308"/>
      <c r="T69" s="204"/>
      <c r="U69" s="309"/>
      <c r="V69" s="309"/>
      <c r="W69" s="309"/>
      <c r="X69" s="447"/>
      <c r="Y69" s="447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30"/>
      <c r="D70" s="431"/>
      <c r="E70" s="431"/>
      <c r="F70" s="432"/>
      <c r="G70" s="438"/>
      <c r="H70" s="439"/>
      <c r="I70" s="439"/>
      <c r="J70" s="439"/>
      <c r="K70" s="439"/>
      <c r="L70" s="439"/>
      <c r="M70" s="443"/>
      <c r="N70" s="445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30"/>
      <c r="D71" s="431"/>
      <c r="E71" s="431"/>
      <c r="F71" s="432"/>
      <c r="G71" s="438"/>
      <c r="H71" s="439"/>
      <c r="I71" s="439"/>
      <c r="J71" s="439"/>
      <c r="K71" s="439"/>
      <c r="L71" s="439"/>
      <c r="M71" s="443"/>
      <c r="N71" s="446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30"/>
      <c r="D72" s="431"/>
      <c r="E72" s="431"/>
      <c r="F72" s="432"/>
      <c r="G72" s="438"/>
      <c r="H72" s="439"/>
      <c r="I72" s="439"/>
      <c r="J72" s="439"/>
      <c r="K72" s="439"/>
      <c r="L72" s="439"/>
      <c r="M72" s="443"/>
      <c r="N72" s="448">
        <v>0</v>
      </c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30"/>
      <c r="D73" s="431"/>
      <c r="E73" s="431"/>
      <c r="F73" s="432"/>
      <c r="G73" s="438"/>
      <c r="H73" s="439"/>
      <c r="I73" s="439"/>
      <c r="J73" s="439"/>
      <c r="K73" s="439"/>
      <c r="L73" s="439"/>
      <c r="M73" s="443"/>
      <c r="N73" s="448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30"/>
      <c r="D74" s="431"/>
      <c r="E74" s="431"/>
      <c r="F74" s="432"/>
      <c r="G74" s="438"/>
      <c r="H74" s="439"/>
      <c r="I74" s="439"/>
      <c r="J74" s="439"/>
      <c r="K74" s="439"/>
      <c r="L74" s="439"/>
      <c r="M74" s="443"/>
      <c r="N74" s="449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33"/>
      <c r="D75" s="434"/>
      <c r="E75" s="434"/>
      <c r="F75" s="435"/>
      <c r="G75" s="440"/>
      <c r="H75" s="441"/>
      <c r="I75" s="441"/>
      <c r="J75" s="441"/>
      <c r="K75" s="441"/>
      <c r="L75" s="441"/>
      <c r="M75" s="443"/>
      <c r="N75" s="445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494" t="s">
        <v>67</v>
      </c>
      <c r="D76" s="495"/>
      <c r="E76" s="495"/>
      <c r="F76" s="496"/>
      <c r="G76" s="503" t="s">
        <v>64</v>
      </c>
      <c r="H76" s="504"/>
      <c r="I76" s="504"/>
      <c r="J76" s="504"/>
      <c r="K76" s="504"/>
      <c r="L76" s="504"/>
      <c r="M76" s="442" t="s">
        <v>45</v>
      </c>
      <c r="N76" s="511"/>
      <c r="O76" s="442" t="s">
        <v>46</v>
      </c>
      <c r="P76" s="511"/>
      <c r="Q76" s="513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497"/>
      <c r="D77" s="498"/>
      <c r="E77" s="498"/>
      <c r="F77" s="499"/>
      <c r="G77" s="505"/>
      <c r="H77" s="506"/>
      <c r="I77" s="506"/>
      <c r="J77" s="506"/>
      <c r="K77" s="506"/>
      <c r="L77" s="506"/>
      <c r="M77" s="443"/>
      <c r="N77" s="512"/>
      <c r="O77" s="443"/>
      <c r="P77" s="512"/>
      <c r="Q77" s="514"/>
      <c r="R77" s="291"/>
      <c r="S77" s="308"/>
      <c r="T77" s="204"/>
      <c r="U77" s="309"/>
      <c r="V77" s="309"/>
      <c r="W77" s="309"/>
      <c r="X77" s="309"/>
      <c r="Y77" s="309"/>
      <c r="Z77" s="305"/>
      <c r="AA77" s="247"/>
      <c r="AB77" s="204"/>
      <c r="AC77" s="307"/>
      <c r="AD77" s="195"/>
    </row>
    <row r="78" spans="1:34" ht="46.5" customHeight="1" x14ac:dyDescent="0.2">
      <c r="A78" s="195"/>
      <c r="B78" s="208"/>
      <c r="C78" s="497"/>
      <c r="D78" s="498"/>
      <c r="E78" s="498"/>
      <c r="F78" s="499"/>
      <c r="G78" s="505"/>
      <c r="H78" s="506"/>
      <c r="I78" s="506"/>
      <c r="J78" s="506"/>
      <c r="K78" s="506"/>
      <c r="L78" s="506"/>
      <c r="M78" s="443"/>
      <c r="N78" s="512"/>
      <c r="O78" s="443"/>
      <c r="P78" s="512"/>
      <c r="Q78" s="514"/>
      <c r="R78" s="291"/>
      <c r="S78" s="308"/>
      <c r="T78" s="204"/>
      <c r="U78" s="309"/>
      <c r="V78" s="309"/>
      <c r="W78" s="309"/>
      <c r="X78" s="309"/>
      <c r="Y78" s="309"/>
      <c r="Z78" s="247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497"/>
      <c r="D79" s="498"/>
      <c r="E79" s="498"/>
      <c r="F79" s="499"/>
      <c r="G79" s="505"/>
      <c r="H79" s="506"/>
      <c r="I79" s="506"/>
      <c r="J79" s="506"/>
      <c r="K79" s="506"/>
      <c r="L79" s="506"/>
      <c r="M79" s="313" t="s">
        <v>43</v>
      </c>
      <c r="N79" s="314">
        <v>0</v>
      </c>
      <c r="O79" s="315" t="s">
        <v>43</v>
      </c>
      <c r="P79" s="316"/>
      <c r="Q79" s="317">
        <v>0</v>
      </c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497"/>
      <c r="D80" s="498"/>
      <c r="E80" s="498"/>
      <c r="F80" s="499"/>
      <c r="G80" s="505"/>
      <c r="H80" s="506"/>
      <c r="I80" s="506"/>
      <c r="J80" s="506"/>
      <c r="K80" s="506"/>
      <c r="L80" s="506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497"/>
      <c r="D81" s="498"/>
      <c r="E81" s="498"/>
      <c r="F81" s="499"/>
      <c r="G81" s="505"/>
      <c r="H81" s="506"/>
      <c r="I81" s="506"/>
      <c r="J81" s="506"/>
      <c r="K81" s="506"/>
      <c r="L81" s="507"/>
      <c r="M81" s="515" t="s">
        <v>44</v>
      </c>
      <c r="N81" s="323">
        <v>0</v>
      </c>
      <c r="O81" s="517" t="s">
        <v>47</v>
      </c>
      <c r="P81" s="518"/>
      <c r="Q81" s="324">
        <v>0</v>
      </c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500"/>
      <c r="D82" s="501"/>
      <c r="E82" s="501"/>
      <c r="F82" s="502"/>
      <c r="G82" s="508"/>
      <c r="H82" s="509"/>
      <c r="I82" s="509"/>
      <c r="J82" s="509"/>
      <c r="K82" s="509"/>
      <c r="L82" s="510"/>
      <c r="M82" s="516"/>
      <c r="N82" s="327"/>
      <c r="O82" s="519"/>
      <c r="P82" s="520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462" t="s">
        <v>89</v>
      </c>
      <c r="D83" s="462"/>
      <c r="E83" s="462"/>
      <c r="F83" s="463"/>
      <c r="G83" s="466"/>
      <c r="H83" s="467"/>
      <c r="I83" s="467"/>
      <c r="J83" s="467"/>
      <c r="K83" s="467"/>
      <c r="L83" s="468"/>
      <c r="M83" s="475" t="s">
        <v>65</v>
      </c>
      <c r="N83" s="458"/>
      <c r="O83" s="458"/>
      <c r="P83" s="458"/>
      <c r="Q83" s="458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464"/>
      <c r="D84" s="464"/>
      <c r="E84" s="464"/>
      <c r="F84" s="465"/>
      <c r="G84" s="469"/>
      <c r="H84" s="470"/>
      <c r="I84" s="470"/>
      <c r="J84" s="470"/>
      <c r="K84" s="470"/>
      <c r="L84" s="471"/>
      <c r="M84" s="475"/>
      <c r="N84" s="475"/>
      <c r="O84" s="475"/>
      <c r="P84" s="475"/>
      <c r="Q84" s="475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464"/>
      <c r="D85" s="464"/>
      <c r="E85" s="464"/>
      <c r="F85" s="465"/>
      <c r="G85" s="469"/>
      <c r="H85" s="470"/>
      <c r="I85" s="470"/>
      <c r="J85" s="470"/>
      <c r="K85" s="470"/>
      <c r="L85" s="471"/>
      <c r="M85" s="476"/>
      <c r="N85" s="477"/>
      <c r="O85" s="477"/>
      <c r="P85" s="477"/>
      <c r="Q85" s="478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464"/>
      <c r="D86" s="464"/>
      <c r="E86" s="464"/>
      <c r="F86" s="465"/>
      <c r="G86" s="469"/>
      <c r="H86" s="470"/>
      <c r="I86" s="470"/>
      <c r="J86" s="470"/>
      <c r="K86" s="470"/>
      <c r="L86" s="471"/>
      <c r="M86" s="479"/>
      <c r="N86" s="480"/>
      <c r="O86" s="480"/>
      <c r="P86" s="480"/>
      <c r="Q86" s="481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464"/>
      <c r="D87" s="464"/>
      <c r="E87" s="464"/>
      <c r="F87" s="465"/>
      <c r="G87" s="469"/>
      <c r="H87" s="470"/>
      <c r="I87" s="470"/>
      <c r="J87" s="470"/>
      <c r="K87" s="470"/>
      <c r="L87" s="471"/>
      <c r="M87" s="479"/>
      <c r="N87" s="480"/>
      <c r="O87" s="480"/>
      <c r="P87" s="480"/>
      <c r="Q87" s="481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464"/>
      <c r="D88" s="464"/>
      <c r="E88" s="464"/>
      <c r="F88" s="465"/>
      <c r="G88" s="469"/>
      <c r="H88" s="470"/>
      <c r="I88" s="470"/>
      <c r="J88" s="470"/>
      <c r="K88" s="470"/>
      <c r="L88" s="471"/>
      <c r="M88" s="479"/>
      <c r="N88" s="480"/>
      <c r="O88" s="480"/>
      <c r="P88" s="480"/>
      <c r="Q88" s="481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464"/>
      <c r="D89" s="464"/>
      <c r="E89" s="464"/>
      <c r="F89" s="465"/>
      <c r="G89" s="469"/>
      <c r="H89" s="470"/>
      <c r="I89" s="470"/>
      <c r="J89" s="470"/>
      <c r="K89" s="470"/>
      <c r="L89" s="471"/>
      <c r="M89" s="479"/>
      <c r="N89" s="480"/>
      <c r="O89" s="480"/>
      <c r="P89" s="480"/>
      <c r="Q89" s="481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464"/>
      <c r="D90" s="464"/>
      <c r="E90" s="464"/>
      <c r="F90" s="465"/>
      <c r="G90" s="469"/>
      <c r="H90" s="470"/>
      <c r="I90" s="470"/>
      <c r="J90" s="470"/>
      <c r="K90" s="470"/>
      <c r="L90" s="471"/>
      <c r="M90" s="479"/>
      <c r="N90" s="480"/>
      <c r="O90" s="480"/>
      <c r="P90" s="480"/>
      <c r="Q90" s="481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464"/>
      <c r="D91" s="464"/>
      <c r="E91" s="464"/>
      <c r="F91" s="465"/>
      <c r="G91" s="469"/>
      <c r="H91" s="470"/>
      <c r="I91" s="470"/>
      <c r="J91" s="470"/>
      <c r="K91" s="470"/>
      <c r="L91" s="471"/>
      <c r="M91" s="479"/>
      <c r="N91" s="480"/>
      <c r="O91" s="480"/>
      <c r="P91" s="480"/>
      <c r="Q91" s="481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464"/>
      <c r="D92" s="464"/>
      <c r="E92" s="464"/>
      <c r="F92" s="465"/>
      <c r="G92" s="469"/>
      <c r="H92" s="470"/>
      <c r="I92" s="470"/>
      <c r="J92" s="470"/>
      <c r="K92" s="470"/>
      <c r="L92" s="471"/>
      <c r="M92" s="479"/>
      <c r="N92" s="480"/>
      <c r="O92" s="480"/>
      <c r="P92" s="480"/>
      <c r="Q92" s="481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464"/>
      <c r="D93" s="464"/>
      <c r="E93" s="464"/>
      <c r="F93" s="465"/>
      <c r="G93" s="472"/>
      <c r="H93" s="473"/>
      <c r="I93" s="473"/>
      <c r="J93" s="473"/>
      <c r="K93" s="473"/>
      <c r="L93" s="474"/>
      <c r="M93" s="482"/>
      <c r="N93" s="483"/>
      <c r="O93" s="483"/>
      <c r="P93" s="483"/>
      <c r="Q93" s="484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7"/>
      <c r="D96" s="247"/>
      <c r="E96" s="247"/>
      <c r="F96" s="247"/>
      <c r="G96" s="247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86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485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7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488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90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488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90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488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90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488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90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488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90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488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90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488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90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488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90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488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90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488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90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488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90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488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90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488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90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488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90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491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3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4494775</v>
      </c>
    </row>
    <row r="126" spans="1:30" x14ac:dyDescent="0.2">
      <c r="D126" s="2" t="s">
        <v>77</v>
      </c>
      <c r="E126" s="79">
        <f>T45</f>
        <v>844223</v>
      </c>
    </row>
    <row r="127" spans="1:30" x14ac:dyDescent="0.2">
      <c r="D127" s="42" t="s">
        <v>78</v>
      </c>
      <c r="E127" s="97">
        <f>U45</f>
        <v>871501</v>
      </c>
    </row>
    <row r="128" spans="1:30" x14ac:dyDescent="0.2">
      <c r="D128" s="42" t="s">
        <v>79</v>
      </c>
      <c r="E128" s="97">
        <f>V45</f>
        <v>691600</v>
      </c>
    </row>
    <row r="129" spans="4:5" x14ac:dyDescent="0.2">
      <c r="D129" s="42" t="s">
        <v>80</v>
      </c>
      <c r="E129" s="97">
        <f>W45</f>
        <v>380500</v>
      </c>
    </row>
    <row r="130" spans="4:5" x14ac:dyDescent="0.2">
      <c r="D130" s="42" t="s">
        <v>50</v>
      </c>
      <c r="E130" s="97">
        <f>X45</f>
        <v>187501</v>
      </c>
    </row>
    <row r="131" spans="4:5" x14ac:dyDescent="0.2">
      <c r="D131" s="2" t="s">
        <v>87</v>
      </c>
      <c r="E131" s="97">
        <f>Y45</f>
        <v>2021391</v>
      </c>
    </row>
    <row r="132" spans="4:5" x14ac:dyDescent="0.2">
      <c r="D132" s="2" t="s">
        <v>49</v>
      </c>
      <c r="E132" s="97">
        <f>Z45</f>
        <v>0</v>
      </c>
    </row>
    <row r="133" spans="4:5" x14ac:dyDescent="0.2">
      <c r="D133" s="43" t="s">
        <v>88</v>
      </c>
      <c r="E133" s="98">
        <f>AA45</f>
        <v>137469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MkTqqYP9tlUGY4lejDDDpIr0KB0dfiskt0Ma1t20k7JcGgKSEPk7MYSh6BuhX+JwHPXT+AT2HFxzgM2HJfEQqQ==" saltValue="C2YknpWPawjJCY0Srl7JhA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8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10" zoomScaleNormal="10" zoomScaleSheetLayoutView="80" workbookViewId="0">
      <selection activeCell="N37" sqref="N3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74" t="s">
        <v>90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66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60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576" t="s">
        <v>91</v>
      </c>
      <c r="F6" s="563"/>
      <c r="G6" s="563"/>
      <c r="H6" s="564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576" t="s">
        <v>92</v>
      </c>
      <c r="F7" s="563"/>
      <c r="G7" s="563"/>
      <c r="H7" s="564"/>
      <c r="I7" s="26"/>
      <c r="J7" s="4"/>
      <c r="K7" s="4"/>
      <c r="L7" s="86"/>
      <c r="M7" s="58" t="s">
        <v>70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576" t="s">
        <v>93</v>
      </c>
      <c r="F8" s="563"/>
      <c r="G8" s="563"/>
      <c r="H8" s="564"/>
      <c r="I8" s="26"/>
      <c r="J8" s="4"/>
      <c r="K8" s="4"/>
      <c r="L8" s="124"/>
      <c r="M8" s="553" t="s">
        <v>102</v>
      </c>
      <c r="N8" s="554"/>
      <c r="O8" s="554"/>
      <c r="P8" s="554"/>
      <c r="Q8" s="554"/>
      <c r="R8" s="554"/>
      <c r="S8" s="554"/>
      <c r="T8" s="555"/>
      <c r="U8" s="1"/>
      <c r="V8" s="1"/>
      <c r="W8" s="44"/>
      <c r="X8" s="577" t="s">
        <v>58</v>
      </c>
      <c r="Y8" s="577"/>
      <c r="Z8" s="577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576" t="s">
        <v>94</v>
      </c>
      <c r="F9" s="563"/>
      <c r="G9" s="563"/>
      <c r="H9" s="564"/>
      <c r="I9" s="26"/>
      <c r="J9" s="4"/>
      <c r="K9" s="4"/>
      <c r="L9" s="124"/>
      <c r="M9" s="556"/>
      <c r="N9" s="557"/>
      <c r="O9" s="557"/>
      <c r="P9" s="557"/>
      <c r="Q9" s="557"/>
      <c r="R9" s="557"/>
      <c r="S9" s="557"/>
      <c r="T9" s="558"/>
      <c r="U9" s="3"/>
      <c r="V9" s="3"/>
      <c r="W9" s="44"/>
      <c r="X9" s="578" t="s">
        <v>81</v>
      </c>
      <c r="Y9" s="579"/>
      <c r="Z9" s="580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72</v>
      </c>
      <c r="D10" s="6"/>
      <c r="E10" s="576" t="s">
        <v>105</v>
      </c>
      <c r="F10" s="563"/>
      <c r="G10" s="563"/>
      <c r="H10" s="564"/>
      <c r="I10" s="26"/>
      <c r="J10" s="4"/>
      <c r="K10" s="4"/>
      <c r="L10" s="124"/>
      <c r="M10" s="556"/>
      <c r="N10" s="557"/>
      <c r="O10" s="557"/>
      <c r="P10" s="557"/>
      <c r="Q10" s="557"/>
      <c r="R10" s="557"/>
      <c r="S10" s="557"/>
      <c r="T10" s="558"/>
      <c r="U10" s="44"/>
      <c r="V10" s="3"/>
      <c r="W10" s="44"/>
      <c r="X10" s="581" t="s">
        <v>76</v>
      </c>
      <c r="Y10" s="582"/>
      <c r="Z10" s="583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74</v>
      </c>
      <c r="D11" s="6"/>
      <c r="E11" s="576"/>
      <c r="F11" s="563"/>
      <c r="G11" s="563"/>
      <c r="H11" s="564"/>
      <c r="I11" s="26"/>
      <c r="J11" s="4"/>
      <c r="K11" s="4"/>
      <c r="L11" s="124"/>
      <c r="M11" s="559"/>
      <c r="N11" s="560"/>
      <c r="O11" s="560"/>
      <c r="P11" s="560"/>
      <c r="Q11" s="560"/>
      <c r="R11" s="560"/>
      <c r="S11" s="560"/>
      <c r="T11" s="561"/>
      <c r="U11" s="44"/>
      <c r="V11" s="1"/>
      <c r="W11" s="1"/>
      <c r="X11" s="577" t="s">
        <v>59</v>
      </c>
      <c r="Y11" s="577"/>
      <c r="Z11" s="577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576" t="s">
        <v>95</v>
      </c>
      <c r="F12" s="563"/>
      <c r="G12" s="563"/>
      <c r="H12" s="564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577" t="s">
        <v>16</v>
      </c>
      <c r="Y12" s="577"/>
      <c r="Z12" s="577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576">
        <v>10</v>
      </c>
      <c r="F13" s="563"/>
      <c r="G13" s="563"/>
      <c r="H13" s="564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576" t="s">
        <v>95</v>
      </c>
      <c r="F14" s="563"/>
      <c r="G14" s="563"/>
      <c r="H14" s="564"/>
      <c r="I14" s="26"/>
      <c r="J14" s="4"/>
      <c r="K14" s="4"/>
      <c r="L14" s="124"/>
      <c r="M14" s="553" t="s">
        <v>103</v>
      </c>
      <c r="N14" s="554"/>
      <c r="O14" s="554"/>
      <c r="P14" s="554"/>
      <c r="Q14" s="554"/>
      <c r="R14" s="554"/>
      <c r="S14" s="554"/>
      <c r="T14" s="555"/>
      <c r="U14" s="1"/>
      <c r="V14" s="1"/>
      <c r="W14" s="1"/>
      <c r="X14" s="538" t="s">
        <v>73</v>
      </c>
      <c r="Y14" s="538"/>
      <c r="Z14" s="538"/>
      <c r="AA14" s="538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576" t="s">
        <v>95</v>
      </c>
      <c r="F15" s="563"/>
      <c r="G15" s="563"/>
      <c r="H15" s="564"/>
      <c r="I15" s="26"/>
      <c r="J15" s="4"/>
      <c r="K15" s="4"/>
      <c r="L15" s="124"/>
      <c r="M15" s="556"/>
      <c r="N15" s="557"/>
      <c r="O15" s="557"/>
      <c r="P15" s="557"/>
      <c r="Q15" s="557"/>
      <c r="R15" s="557"/>
      <c r="S15" s="557"/>
      <c r="T15" s="558"/>
      <c r="U15" s="1"/>
      <c r="V15" s="1"/>
      <c r="W15" s="3"/>
      <c r="X15" s="538"/>
      <c r="Y15" s="538"/>
      <c r="Z15" s="538"/>
      <c r="AA15" s="538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576" t="s">
        <v>95</v>
      </c>
      <c r="F16" s="563"/>
      <c r="G16" s="563"/>
      <c r="H16" s="564"/>
      <c r="I16" s="26"/>
      <c r="J16" s="4"/>
      <c r="K16" s="4"/>
      <c r="L16" s="124"/>
      <c r="M16" s="556"/>
      <c r="N16" s="557"/>
      <c r="O16" s="557"/>
      <c r="P16" s="557"/>
      <c r="Q16" s="557"/>
      <c r="R16" s="557"/>
      <c r="S16" s="557"/>
      <c r="T16" s="558"/>
      <c r="U16" s="1"/>
      <c r="V16" s="1"/>
      <c r="W16" s="131"/>
      <c r="X16" s="595" t="s">
        <v>101</v>
      </c>
      <c r="Y16" s="596"/>
      <c r="Z16" s="596"/>
      <c r="AA16" s="597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562" t="s">
        <v>96</v>
      </c>
      <c r="F17" s="563"/>
      <c r="G17" s="563"/>
      <c r="H17" s="564"/>
      <c r="I17" s="26"/>
      <c r="J17" s="4"/>
      <c r="K17" s="4"/>
      <c r="L17" s="124"/>
      <c r="M17" s="559"/>
      <c r="N17" s="560"/>
      <c r="O17" s="560"/>
      <c r="P17" s="560"/>
      <c r="Q17" s="560"/>
      <c r="R17" s="560"/>
      <c r="S17" s="560"/>
      <c r="T17" s="561"/>
      <c r="U17" s="44"/>
      <c r="V17" s="1"/>
      <c r="W17" s="131"/>
      <c r="X17" s="598"/>
      <c r="Y17" s="599"/>
      <c r="Z17" s="599"/>
      <c r="AA17" s="600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62" t="s">
        <v>96</v>
      </c>
      <c r="F18" s="563"/>
      <c r="G18" s="563"/>
      <c r="H18" s="564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01"/>
      <c r="Y18" s="602"/>
      <c r="Z18" s="602"/>
      <c r="AA18" s="603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565" t="s">
        <v>97</v>
      </c>
      <c r="F19" s="566"/>
      <c r="G19" s="566"/>
      <c r="H19" s="56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565" t="s">
        <v>98</v>
      </c>
      <c r="F20" s="566"/>
      <c r="G20" s="566"/>
      <c r="H20" s="56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568"/>
      <c r="N25" s="569"/>
      <c r="O25" s="569"/>
      <c r="P25" s="569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572" t="s">
        <v>68</v>
      </c>
      <c r="D26" s="572"/>
      <c r="E26" s="572"/>
      <c r="F26" s="572"/>
      <c r="G26" s="572"/>
      <c r="H26" s="572"/>
      <c r="I26" s="572"/>
      <c r="J26" s="572"/>
      <c r="K26" s="55"/>
      <c r="L26" s="55"/>
      <c r="M26" s="570"/>
      <c r="N26" s="571"/>
      <c r="O26" s="571"/>
      <c r="P26" s="571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567"/>
      <c r="F27" s="567"/>
      <c r="G27" s="567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52" t="s">
        <v>51</v>
      </c>
      <c r="D28" s="552"/>
      <c r="E28" s="134" t="s">
        <v>99</v>
      </c>
      <c r="F28" s="57"/>
      <c r="G28" s="544"/>
      <c r="H28" s="544"/>
      <c r="I28" s="109"/>
      <c r="J28" s="109"/>
      <c r="K28" s="109"/>
      <c r="L28" s="92"/>
      <c r="M28" s="106"/>
      <c r="N28" s="130"/>
      <c r="O28" s="92"/>
      <c r="P28" s="92"/>
      <c r="Q28" s="544"/>
      <c r="R28" s="544"/>
      <c r="S28" s="179"/>
      <c r="T28" s="44"/>
      <c r="U28" s="57"/>
      <c r="V28" s="544"/>
      <c r="W28" s="5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51" t="s">
        <v>52</v>
      </c>
      <c r="D29" s="551"/>
      <c r="E29" s="134">
        <v>60700000</v>
      </c>
      <c r="F29" s="57"/>
      <c r="G29" s="544"/>
      <c r="H29" s="544"/>
      <c r="I29" s="109"/>
      <c r="J29" s="109"/>
      <c r="K29" s="109"/>
      <c r="L29" s="92"/>
      <c r="M29" s="106"/>
      <c r="N29" s="130"/>
      <c r="O29" s="92"/>
      <c r="P29" s="92"/>
      <c r="Q29" s="544"/>
      <c r="R29" s="544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43" t="s">
        <v>82</v>
      </c>
      <c r="D30" s="543"/>
      <c r="E30" s="134">
        <v>30621000</v>
      </c>
      <c r="F30" s="44"/>
      <c r="G30" s="544"/>
      <c r="H30" s="544"/>
      <c r="I30" s="109"/>
      <c r="J30" s="109"/>
      <c r="K30" s="109"/>
      <c r="L30" s="92"/>
      <c r="M30" s="76"/>
      <c r="N30" s="130"/>
      <c r="O30" s="92"/>
      <c r="P30" s="92"/>
      <c r="Q30" s="544"/>
      <c r="R30" s="544"/>
      <c r="S30" s="179"/>
      <c r="T30" s="92"/>
      <c r="U30" s="57"/>
      <c r="V30" s="544"/>
      <c r="W30" s="544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51" t="s">
        <v>53</v>
      </c>
      <c r="D31" s="551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44"/>
      <c r="R31" s="544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43" t="s">
        <v>83</v>
      </c>
      <c r="D32" s="543"/>
      <c r="E32" s="135">
        <v>28765000</v>
      </c>
      <c r="F32" s="84"/>
      <c r="G32" s="585"/>
      <c r="H32" s="585"/>
      <c r="I32" s="110"/>
      <c r="J32" s="110"/>
      <c r="K32" s="110"/>
      <c r="L32" s="92"/>
      <c r="M32" s="76"/>
      <c r="N32" s="130"/>
      <c r="O32" s="92"/>
      <c r="P32" s="92"/>
      <c r="Q32" s="544"/>
      <c r="R32" s="544"/>
      <c r="S32" s="179"/>
      <c r="T32" s="44"/>
      <c r="U32" s="57"/>
      <c r="V32" s="544"/>
      <c r="W32" s="544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573" t="s">
        <v>115</v>
      </c>
      <c r="D33" s="573"/>
      <c r="E33" s="136">
        <f>E31-E29</f>
        <v>-6580000</v>
      </c>
      <c r="F33" s="52"/>
      <c r="G33" s="585"/>
      <c r="H33" s="585"/>
      <c r="I33" s="110"/>
      <c r="J33" s="110"/>
      <c r="K33" s="110"/>
      <c r="L33" s="550"/>
      <c r="M33" s="550"/>
      <c r="N33" s="132"/>
      <c r="O33" s="114"/>
      <c r="P33" s="114"/>
      <c r="Q33" s="550"/>
      <c r="R33" s="550"/>
      <c r="S33" s="178"/>
      <c r="T33" s="44"/>
      <c r="U33" s="44"/>
      <c r="V33" s="550"/>
      <c r="W33" s="550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45" t="s">
        <v>84</v>
      </c>
      <c r="D35" s="545"/>
      <c r="E35" s="545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45"/>
      <c r="R35" s="545"/>
      <c r="S35" s="545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48" t="s">
        <v>85</v>
      </c>
      <c r="D37" s="548"/>
      <c r="E37" s="549"/>
      <c r="F37" s="54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48"/>
      <c r="R37" s="548"/>
      <c r="S37" s="548"/>
      <c r="T37" s="604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48"/>
      <c r="D38" s="548"/>
      <c r="E38" s="549"/>
      <c r="F38" s="54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48"/>
      <c r="R38" s="548"/>
      <c r="S38" s="548"/>
      <c r="T38" s="604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90" t="s">
        <v>62</v>
      </c>
      <c r="T41" s="590"/>
      <c r="U41" s="590"/>
      <c r="V41" s="590"/>
      <c r="W41" s="590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21" t="s">
        <v>38</v>
      </c>
      <c r="D42" s="521"/>
      <c r="E42" s="524" t="s">
        <v>114</v>
      </c>
      <c r="F42" s="524" t="s">
        <v>57</v>
      </c>
      <c r="G42" s="524" t="s">
        <v>39</v>
      </c>
      <c r="H42" s="593" t="s">
        <v>75</v>
      </c>
      <c r="I42" s="593"/>
      <c r="J42" s="593"/>
      <c r="K42" s="593"/>
      <c r="L42" s="593"/>
      <c r="M42" s="111"/>
      <c r="N42" s="594"/>
      <c r="O42" s="527"/>
      <c r="P42" s="111"/>
      <c r="Q42" s="529"/>
      <c r="R42" s="529"/>
      <c r="S42" s="586" t="s">
        <v>55</v>
      </c>
      <c r="T42" s="587"/>
      <c r="U42" s="587"/>
      <c r="V42" s="587"/>
      <c r="W42" s="587"/>
      <c r="X42" s="587"/>
      <c r="Y42" s="587"/>
      <c r="Z42" s="587"/>
      <c r="AA42" s="587"/>
      <c r="AB42" s="587"/>
      <c r="AC42" s="111"/>
      <c r="AD42" s="111"/>
    </row>
    <row r="43" spans="1:30" ht="21" customHeight="1" x14ac:dyDescent="0.2">
      <c r="A43" s="1"/>
      <c r="B43" s="44"/>
      <c r="C43" s="521"/>
      <c r="D43" s="521"/>
      <c r="E43" s="525"/>
      <c r="F43" s="525"/>
      <c r="G43" s="525"/>
      <c r="H43" s="593"/>
      <c r="I43" s="593"/>
      <c r="J43" s="593"/>
      <c r="K43" s="593"/>
      <c r="L43" s="593"/>
      <c r="M43" s="111"/>
      <c r="N43" s="594"/>
      <c r="O43" s="527"/>
      <c r="P43" s="111"/>
      <c r="Q43" s="529"/>
      <c r="R43" s="529"/>
      <c r="S43" s="588"/>
      <c r="T43" s="589"/>
      <c r="U43" s="589"/>
      <c r="V43" s="589"/>
      <c r="W43" s="589"/>
      <c r="X43" s="589"/>
      <c r="Y43" s="589"/>
      <c r="Z43" s="589"/>
      <c r="AA43" s="589"/>
      <c r="AB43" s="589"/>
      <c r="AC43" s="111"/>
      <c r="AD43" s="111"/>
    </row>
    <row r="44" spans="1:30" ht="51.75" customHeight="1" x14ac:dyDescent="0.2">
      <c r="A44" s="1"/>
      <c r="B44" s="530">
        <v>1</v>
      </c>
      <c r="C44" s="522" t="s">
        <v>110</v>
      </c>
      <c r="D44" s="523"/>
      <c r="E44" s="539" t="s">
        <v>111</v>
      </c>
      <c r="F44" s="539">
        <v>420</v>
      </c>
      <c r="G44" s="541"/>
      <c r="H44" s="523" t="s">
        <v>112</v>
      </c>
      <c r="I44" s="523"/>
      <c r="J44" s="523"/>
      <c r="K44" s="523"/>
      <c r="L44" s="523"/>
      <c r="M44" s="133"/>
      <c r="N44" s="536"/>
      <c r="O44" s="526"/>
      <c r="P44" s="528"/>
      <c r="Q44" s="534"/>
      <c r="R44" s="534"/>
      <c r="S44" s="117" t="s">
        <v>48</v>
      </c>
      <c r="T44" s="154" t="s">
        <v>77</v>
      </c>
      <c r="U44" s="119" t="s">
        <v>78</v>
      </c>
      <c r="V44" s="154" t="s">
        <v>79</v>
      </c>
      <c r="W44" s="154" t="s">
        <v>80</v>
      </c>
      <c r="X44" s="118" t="s">
        <v>54</v>
      </c>
      <c r="Y44" s="116" t="s">
        <v>63</v>
      </c>
      <c r="Z44" s="154" t="s">
        <v>49</v>
      </c>
      <c r="AA44" s="154" t="s">
        <v>88</v>
      </c>
      <c r="AB44" s="118" t="s">
        <v>26</v>
      </c>
      <c r="AC44" s="184"/>
      <c r="AD44" s="184"/>
    </row>
    <row r="45" spans="1:30" ht="12.75" customHeight="1" x14ac:dyDescent="0.2">
      <c r="A45" s="1"/>
      <c r="B45" s="530"/>
      <c r="C45" s="522"/>
      <c r="D45" s="523"/>
      <c r="E45" s="540"/>
      <c r="F45" s="540"/>
      <c r="G45" s="542"/>
      <c r="H45" s="523"/>
      <c r="I45" s="523"/>
      <c r="J45" s="523"/>
      <c r="K45" s="523"/>
      <c r="L45" s="523"/>
      <c r="M45" s="133"/>
      <c r="N45" s="536"/>
      <c r="O45" s="526"/>
      <c r="P45" s="528"/>
      <c r="Q45" s="534"/>
      <c r="R45" s="534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30">
        <v>2</v>
      </c>
      <c r="C46" s="522" t="s">
        <v>100</v>
      </c>
      <c r="D46" s="523"/>
      <c r="E46" s="539" t="s">
        <v>109</v>
      </c>
      <c r="F46" s="539">
        <v>1</v>
      </c>
      <c r="G46" s="541"/>
      <c r="H46" s="523" t="s">
        <v>113</v>
      </c>
      <c r="I46" s="523"/>
      <c r="J46" s="523"/>
      <c r="K46" s="523"/>
      <c r="L46" s="523"/>
      <c r="M46" s="133"/>
      <c r="N46" s="536"/>
      <c r="O46" s="526"/>
      <c r="P46" s="528"/>
      <c r="Q46" s="534"/>
      <c r="R46" s="534"/>
      <c r="S46" s="584"/>
      <c r="T46" s="183"/>
      <c r="U46" s="70"/>
      <c r="V46" s="70"/>
      <c r="W46" s="133"/>
      <c r="X46" s="133"/>
      <c r="Y46" s="133"/>
      <c r="Z46" s="133"/>
      <c r="AA46" s="133"/>
      <c r="AB46" s="591"/>
      <c r="AC46" s="592"/>
      <c r="AD46" s="592"/>
    </row>
    <row r="47" spans="1:30" ht="20.25" customHeight="1" x14ac:dyDescent="0.2">
      <c r="A47" s="1"/>
      <c r="B47" s="530"/>
      <c r="C47" s="522"/>
      <c r="D47" s="523"/>
      <c r="E47" s="540"/>
      <c r="F47" s="540"/>
      <c r="G47" s="542"/>
      <c r="H47" s="523"/>
      <c r="I47" s="523"/>
      <c r="J47" s="523"/>
      <c r="K47" s="523"/>
      <c r="L47" s="523"/>
      <c r="M47" s="133"/>
      <c r="N47" s="536"/>
      <c r="O47" s="526"/>
      <c r="P47" s="528"/>
      <c r="Q47" s="534"/>
      <c r="R47" s="534"/>
      <c r="S47" s="584"/>
      <c r="T47" s="183"/>
      <c r="U47" s="70"/>
      <c r="V47" s="70"/>
      <c r="W47" s="133"/>
      <c r="X47" s="133"/>
      <c r="Y47" s="133"/>
      <c r="Z47" s="133"/>
      <c r="AA47" s="133"/>
      <c r="AB47" s="592"/>
      <c r="AC47" s="592"/>
      <c r="AD47" s="592"/>
    </row>
    <row r="48" spans="1:30" ht="45" customHeight="1" x14ac:dyDescent="0.2">
      <c r="A48" s="1"/>
      <c r="B48" s="530">
        <v>3</v>
      </c>
      <c r="C48" s="522" t="s">
        <v>107</v>
      </c>
      <c r="D48" s="523"/>
      <c r="E48" s="539" t="s">
        <v>108</v>
      </c>
      <c r="F48" s="539">
        <v>0</v>
      </c>
      <c r="G48" s="541"/>
      <c r="H48" s="523" t="s">
        <v>112</v>
      </c>
      <c r="I48" s="523"/>
      <c r="J48" s="523"/>
      <c r="K48" s="523"/>
      <c r="L48" s="523"/>
      <c r="M48" s="133"/>
      <c r="N48" s="536"/>
      <c r="O48" s="526"/>
      <c r="P48" s="535"/>
      <c r="Q48" s="534"/>
      <c r="R48" s="534"/>
      <c r="S48" s="584"/>
      <c r="T48" s="183"/>
      <c r="U48" s="70"/>
      <c r="V48" s="70"/>
      <c r="W48" s="133"/>
      <c r="X48" s="133"/>
      <c r="Y48" s="133"/>
      <c r="Z48" s="133"/>
      <c r="AA48" s="133"/>
      <c r="AB48" s="591"/>
      <c r="AC48" s="592"/>
      <c r="AD48" s="592"/>
    </row>
    <row r="49" spans="1:34" ht="12.75" customHeight="1" x14ac:dyDescent="0.2">
      <c r="A49" s="1"/>
      <c r="B49" s="530"/>
      <c r="C49" s="522"/>
      <c r="D49" s="523"/>
      <c r="E49" s="540"/>
      <c r="F49" s="540"/>
      <c r="G49" s="542"/>
      <c r="H49" s="523"/>
      <c r="I49" s="523"/>
      <c r="J49" s="523"/>
      <c r="K49" s="523"/>
      <c r="L49" s="523"/>
      <c r="M49" s="133"/>
      <c r="N49" s="536"/>
      <c r="O49" s="526"/>
      <c r="P49" s="535"/>
      <c r="Q49" s="534"/>
      <c r="R49" s="534"/>
      <c r="S49" s="584"/>
      <c r="T49" s="183"/>
      <c r="U49" s="70"/>
      <c r="V49" s="70"/>
      <c r="W49" s="133"/>
      <c r="X49" s="133"/>
      <c r="Y49" s="133"/>
      <c r="Z49" s="133"/>
      <c r="AA49" s="133"/>
      <c r="AB49" s="592"/>
      <c r="AC49" s="592"/>
      <c r="AD49" s="592"/>
    </row>
    <row r="50" spans="1:34" ht="34.5" customHeight="1" x14ac:dyDescent="0.2">
      <c r="A50" s="1"/>
      <c r="B50" s="530">
        <v>4</v>
      </c>
      <c r="C50" s="531"/>
      <c r="D50" s="531"/>
      <c r="E50" s="532"/>
      <c r="F50" s="532"/>
      <c r="G50" s="533"/>
      <c r="H50" s="523"/>
      <c r="I50" s="523"/>
      <c r="J50" s="523"/>
      <c r="K50" s="523"/>
      <c r="L50" s="523"/>
      <c r="M50" s="133"/>
      <c r="N50" s="112"/>
      <c r="O50" s="112"/>
      <c r="P50" s="537"/>
      <c r="Q50" s="534"/>
      <c r="R50" s="534"/>
      <c r="S50" s="584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30"/>
      <c r="C51" s="531"/>
      <c r="D51" s="531"/>
      <c r="E51" s="532"/>
      <c r="F51" s="532"/>
      <c r="G51" s="533"/>
      <c r="H51" s="523"/>
      <c r="I51" s="523"/>
      <c r="J51" s="523"/>
      <c r="K51" s="523"/>
      <c r="L51" s="523"/>
      <c r="M51" s="133"/>
      <c r="N51" s="112"/>
      <c r="O51" s="112"/>
      <c r="P51" s="537"/>
      <c r="Q51" s="534"/>
      <c r="R51" s="534"/>
      <c r="S51" s="584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85"/>
      <c r="H57" s="585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85"/>
      <c r="H58" s="585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676"/>
      <c r="D60" s="676"/>
      <c r="E60" s="676"/>
      <c r="F60" s="676"/>
      <c r="G60" s="676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676"/>
      <c r="D61" s="676"/>
      <c r="E61" s="676"/>
      <c r="F61" s="676"/>
      <c r="G61" s="676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692" t="s">
        <v>61</v>
      </c>
      <c r="D62" s="692"/>
      <c r="E62" s="692"/>
      <c r="F62" s="692"/>
      <c r="G62" s="692"/>
      <c r="H62" s="692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90"/>
      <c r="T62" s="590"/>
      <c r="U62" s="590"/>
      <c r="V62" s="590"/>
      <c r="W62" s="590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693"/>
      <c r="D63" s="693"/>
      <c r="E63" s="693"/>
      <c r="F63" s="693"/>
      <c r="G63" s="693"/>
      <c r="H63" s="693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683" t="s">
        <v>40</v>
      </c>
      <c r="D64" s="684"/>
      <c r="E64" s="684"/>
      <c r="F64" s="685"/>
      <c r="G64" s="698" t="s">
        <v>106</v>
      </c>
      <c r="H64" s="699"/>
      <c r="I64" s="699"/>
      <c r="J64" s="699"/>
      <c r="K64" s="699"/>
      <c r="L64" s="700"/>
      <c r="M64" s="47"/>
      <c r="N64" s="47"/>
      <c r="O64" s="48"/>
      <c r="P64" s="47"/>
      <c r="Q64" s="47"/>
      <c r="R64" s="28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686"/>
      <c r="D65" s="687"/>
      <c r="E65" s="687"/>
      <c r="F65" s="688"/>
      <c r="G65" s="701"/>
      <c r="H65" s="702"/>
      <c r="I65" s="702"/>
      <c r="J65" s="702"/>
      <c r="K65" s="702"/>
      <c r="L65" s="703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686"/>
      <c r="D66" s="687"/>
      <c r="E66" s="687"/>
      <c r="F66" s="688"/>
      <c r="G66" s="694" t="s">
        <v>42</v>
      </c>
      <c r="H66" s="695"/>
      <c r="I66" s="695"/>
      <c r="J66" s="695"/>
      <c r="K66" s="695"/>
      <c r="L66" s="695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686"/>
      <c r="D67" s="687"/>
      <c r="E67" s="687"/>
      <c r="F67" s="688"/>
      <c r="G67" s="696"/>
      <c r="H67" s="696"/>
      <c r="I67" s="696"/>
      <c r="J67" s="696"/>
      <c r="K67" s="696"/>
      <c r="L67" s="696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689"/>
      <c r="D68" s="690"/>
      <c r="E68" s="690"/>
      <c r="F68" s="691"/>
      <c r="G68" s="697"/>
      <c r="H68" s="697"/>
      <c r="I68" s="697"/>
      <c r="J68" s="697"/>
      <c r="K68" s="697"/>
      <c r="L68" s="696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44"/>
      <c r="AB68" s="644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683" t="s">
        <v>41</v>
      </c>
      <c r="D69" s="684"/>
      <c r="E69" s="684"/>
      <c r="F69" s="685"/>
      <c r="G69" s="677" t="s">
        <v>71</v>
      </c>
      <c r="H69" s="678"/>
      <c r="I69" s="678"/>
      <c r="J69" s="678"/>
      <c r="K69" s="678"/>
      <c r="L69" s="678"/>
      <c r="M69" s="652" t="s">
        <v>56</v>
      </c>
      <c r="N69" s="646"/>
      <c r="O69" s="48"/>
      <c r="P69" s="47"/>
      <c r="Q69" s="47"/>
      <c r="R69" s="28"/>
      <c r="S69" s="49"/>
      <c r="T69" s="44"/>
      <c r="U69" s="71"/>
      <c r="V69" s="71"/>
      <c r="W69" s="71"/>
      <c r="X69" s="644"/>
      <c r="Y69" s="644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686"/>
      <c r="D70" s="687"/>
      <c r="E70" s="687"/>
      <c r="F70" s="688"/>
      <c r="G70" s="679"/>
      <c r="H70" s="680"/>
      <c r="I70" s="680"/>
      <c r="J70" s="680"/>
      <c r="K70" s="680"/>
      <c r="L70" s="680"/>
      <c r="M70" s="653"/>
      <c r="N70" s="647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686"/>
      <c r="D71" s="687"/>
      <c r="E71" s="687"/>
      <c r="F71" s="688"/>
      <c r="G71" s="679"/>
      <c r="H71" s="680"/>
      <c r="I71" s="680"/>
      <c r="J71" s="680"/>
      <c r="K71" s="680"/>
      <c r="L71" s="680"/>
      <c r="M71" s="653"/>
      <c r="N71" s="648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686"/>
      <c r="D72" s="687"/>
      <c r="E72" s="687"/>
      <c r="F72" s="688"/>
      <c r="G72" s="679"/>
      <c r="H72" s="680"/>
      <c r="I72" s="680"/>
      <c r="J72" s="680"/>
      <c r="K72" s="680"/>
      <c r="L72" s="680"/>
      <c r="M72" s="653"/>
      <c r="N72" s="645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686"/>
      <c r="D73" s="687"/>
      <c r="E73" s="687"/>
      <c r="F73" s="688"/>
      <c r="G73" s="679"/>
      <c r="H73" s="680"/>
      <c r="I73" s="680"/>
      <c r="J73" s="680"/>
      <c r="K73" s="680"/>
      <c r="L73" s="680"/>
      <c r="M73" s="653"/>
      <c r="N73" s="645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686"/>
      <c r="D74" s="687"/>
      <c r="E74" s="687"/>
      <c r="F74" s="688"/>
      <c r="G74" s="679"/>
      <c r="H74" s="680"/>
      <c r="I74" s="680"/>
      <c r="J74" s="680"/>
      <c r="K74" s="680"/>
      <c r="L74" s="680"/>
      <c r="M74" s="653"/>
      <c r="N74" s="649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689"/>
      <c r="D75" s="690"/>
      <c r="E75" s="690"/>
      <c r="F75" s="691"/>
      <c r="G75" s="681"/>
      <c r="H75" s="682"/>
      <c r="I75" s="682"/>
      <c r="J75" s="682"/>
      <c r="K75" s="682"/>
      <c r="L75" s="682"/>
      <c r="M75" s="653"/>
      <c r="N75" s="647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67" t="s">
        <v>67</v>
      </c>
      <c r="D76" s="668"/>
      <c r="E76" s="668"/>
      <c r="F76" s="669"/>
      <c r="G76" s="627" t="s">
        <v>64</v>
      </c>
      <c r="H76" s="628"/>
      <c r="I76" s="628"/>
      <c r="J76" s="628"/>
      <c r="K76" s="628"/>
      <c r="L76" s="628"/>
      <c r="M76" s="656" t="s">
        <v>45</v>
      </c>
      <c r="N76" s="657"/>
      <c r="O76" s="656" t="s">
        <v>46</v>
      </c>
      <c r="P76" s="657"/>
      <c r="Q76" s="660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70"/>
      <c r="D77" s="671"/>
      <c r="E77" s="671"/>
      <c r="F77" s="672"/>
      <c r="G77" s="629"/>
      <c r="H77" s="630"/>
      <c r="I77" s="630"/>
      <c r="J77" s="630"/>
      <c r="K77" s="630"/>
      <c r="L77" s="630"/>
      <c r="M77" s="658"/>
      <c r="N77" s="659"/>
      <c r="O77" s="658"/>
      <c r="P77" s="659"/>
      <c r="Q77" s="661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70"/>
      <c r="D78" s="671"/>
      <c r="E78" s="671"/>
      <c r="F78" s="672"/>
      <c r="G78" s="629"/>
      <c r="H78" s="630"/>
      <c r="I78" s="630"/>
      <c r="J78" s="630"/>
      <c r="K78" s="630"/>
      <c r="L78" s="630"/>
      <c r="M78" s="658"/>
      <c r="N78" s="659"/>
      <c r="O78" s="658"/>
      <c r="P78" s="659"/>
      <c r="Q78" s="661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70"/>
      <c r="D79" s="671"/>
      <c r="E79" s="671"/>
      <c r="F79" s="672"/>
      <c r="G79" s="629"/>
      <c r="H79" s="630"/>
      <c r="I79" s="630"/>
      <c r="J79" s="630"/>
      <c r="K79" s="630"/>
      <c r="L79" s="630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70"/>
      <c r="D80" s="671"/>
      <c r="E80" s="671"/>
      <c r="F80" s="672"/>
      <c r="G80" s="629"/>
      <c r="H80" s="630"/>
      <c r="I80" s="630"/>
      <c r="J80" s="630"/>
      <c r="K80" s="630"/>
      <c r="L80" s="630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70"/>
      <c r="D81" s="671"/>
      <c r="E81" s="671"/>
      <c r="F81" s="672"/>
      <c r="G81" s="629"/>
      <c r="H81" s="630"/>
      <c r="I81" s="630"/>
      <c r="J81" s="630"/>
      <c r="K81" s="630"/>
      <c r="L81" s="631"/>
      <c r="M81" s="654" t="s">
        <v>44</v>
      </c>
      <c r="N81" s="146">
        <v>8053</v>
      </c>
      <c r="O81" s="663" t="s">
        <v>47</v>
      </c>
      <c r="P81" s="664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73"/>
      <c r="D82" s="674"/>
      <c r="E82" s="674"/>
      <c r="F82" s="675"/>
      <c r="G82" s="632"/>
      <c r="H82" s="633"/>
      <c r="I82" s="633"/>
      <c r="J82" s="633"/>
      <c r="K82" s="633"/>
      <c r="L82" s="634"/>
      <c r="M82" s="655"/>
      <c r="N82" s="139"/>
      <c r="O82" s="665"/>
      <c r="P82" s="666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14" t="s">
        <v>89</v>
      </c>
      <c r="D83" s="614"/>
      <c r="E83" s="614"/>
      <c r="F83" s="615"/>
      <c r="G83" s="618"/>
      <c r="H83" s="619"/>
      <c r="I83" s="619"/>
      <c r="J83" s="619"/>
      <c r="K83" s="619"/>
      <c r="L83" s="620"/>
      <c r="M83" s="650" t="s">
        <v>65</v>
      </c>
      <c r="N83" s="651"/>
      <c r="O83" s="651"/>
      <c r="P83" s="651"/>
      <c r="Q83" s="651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16"/>
      <c r="D84" s="616"/>
      <c r="E84" s="616"/>
      <c r="F84" s="617"/>
      <c r="G84" s="621"/>
      <c r="H84" s="622"/>
      <c r="I84" s="622"/>
      <c r="J84" s="622"/>
      <c r="K84" s="622"/>
      <c r="L84" s="623"/>
      <c r="M84" s="650"/>
      <c r="N84" s="650"/>
      <c r="O84" s="650"/>
      <c r="P84" s="650"/>
      <c r="Q84" s="650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16"/>
      <c r="D85" s="616"/>
      <c r="E85" s="616"/>
      <c r="F85" s="617"/>
      <c r="G85" s="621"/>
      <c r="H85" s="622"/>
      <c r="I85" s="622"/>
      <c r="J85" s="622"/>
      <c r="K85" s="622"/>
      <c r="L85" s="623"/>
      <c r="M85" s="605" t="s">
        <v>104</v>
      </c>
      <c r="N85" s="606"/>
      <c r="O85" s="606"/>
      <c r="P85" s="606"/>
      <c r="Q85" s="607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16"/>
      <c r="D86" s="616"/>
      <c r="E86" s="616"/>
      <c r="F86" s="617"/>
      <c r="G86" s="621"/>
      <c r="H86" s="622"/>
      <c r="I86" s="622"/>
      <c r="J86" s="622"/>
      <c r="K86" s="622"/>
      <c r="L86" s="623"/>
      <c r="M86" s="608"/>
      <c r="N86" s="609"/>
      <c r="O86" s="609"/>
      <c r="P86" s="609"/>
      <c r="Q86" s="610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16"/>
      <c r="D87" s="616"/>
      <c r="E87" s="616"/>
      <c r="F87" s="617"/>
      <c r="G87" s="621"/>
      <c r="H87" s="622"/>
      <c r="I87" s="622"/>
      <c r="J87" s="622"/>
      <c r="K87" s="622"/>
      <c r="L87" s="623"/>
      <c r="M87" s="608"/>
      <c r="N87" s="609"/>
      <c r="O87" s="609"/>
      <c r="P87" s="609"/>
      <c r="Q87" s="61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16"/>
      <c r="D88" s="616"/>
      <c r="E88" s="616"/>
      <c r="F88" s="617"/>
      <c r="G88" s="621"/>
      <c r="H88" s="622"/>
      <c r="I88" s="622"/>
      <c r="J88" s="622"/>
      <c r="K88" s="622"/>
      <c r="L88" s="623"/>
      <c r="M88" s="608"/>
      <c r="N88" s="609"/>
      <c r="O88" s="609"/>
      <c r="P88" s="609"/>
      <c r="Q88" s="61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16"/>
      <c r="D89" s="616"/>
      <c r="E89" s="616"/>
      <c r="F89" s="617"/>
      <c r="G89" s="621"/>
      <c r="H89" s="622"/>
      <c r="I89" s="622"/>
      <c r="J89" s="622"/>
      <c r="K89" s="622"/>
      <c r="L89" s="623"/>
      <c r="M89" s="608"/>
      <c r="N89" s="609"/>
      <c r="O89" s="609"/>
      <c r="P89" s="609"/>
      <c r="Q89" s="61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16"/>
      <c r="D90" s="616"/>
      <c r="E90" s="616"/>
      <c r="F90" s="617"/>
      <c r="G90" s="621"/>
      <c r="H90" s="622"/>
      <c r="I90" s="622"/>
      <c r="J90" s="622"/>
      <c r="K90" s="622"/>
      <c r="L90" s="623"/>
      <c r="M90" s="608"/>
      <c r="N90" s="609"/>
      <c r="O90" s="609"/>
      <c r="P90" s="609"/>
      <c r="Q90" s="61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16"/>
      <c r="D91" s="616"/>
      <c r="E91" s="616"/>
      <c r="F91" s="617"/>
      <c r="G91" s="621"/>
      <c r="H91" s="622"/>
      <c r="I91" s="622"/>
      <c r="J91" s="622"/>
      <c r="K91" s="622"/>
      <c r="L91" s="623"/>
      <c r="M91" s="608"/>
      <c r="N91" s="609"/>
      <c r="O91" s="609"/>
      <c r="P91" s="609"/>
      <c r="Q91" s="61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16"/>
      <c r="D92" s="616"/>
      <c r="E92" s="616"/>
      <c r="F92" s="617"/>
      <c r="G92" s="621"/>
      <c r="H92" s="622"/>
      <c r="I92" s="622"/>
      <c r="J92" s="622"/>
      <c r="K92" s="622"/>
      <c r="L92" s="623"/>
      <c r="M92" s="608"/>
      <c r="N92" s="609"/>
      <c r="O92" s="609"/>
      <c r="P92" s="609"/>
      <c r="Q92" s="61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16"/>
      <c r="D93" s="616"/>
      <c r="E93" s="616"/>
      <c r="F93" s="617"/>
      <c r="G93" s="624"/>
      <c r="H93" s="625"/>
      <c r="I93" s="625"/>
      <c r="J93" s="625"/>
      <c r="K93" s="625"/>
      <c r="L93" s="626"/>
      <c r="M93" s="611"/>
      <c r="N93" s="612"/>
      <c r="O93" s="612"/>
      <c r="P93" s="612"/>
      <c r="Q93" s="61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35"/>
      <c r="D105" s="636"/>
      <c r="E105" s="636"/>
      <c r="F105" s="636"/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  <c r="R105" s="636"/>
      <c r="S105" s="636"/>
      <c r="T105" s="636"/>
      <c r="U105" s="637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38"/>
      <c r="D106" s="639"/>
      <c r="E106" s="639"/>
      <c r="F106" s="639"/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40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38"/>
      <c r="D107" s="639"/>
      <c r="E107" s="639"/>
      <c r="F107" s="639"/>
      <c r="G107" s="639"/>
      <c r="H107" s="639"/>
      <c r="I107" s="639"/>
      <c r="J107" s="639"/>
      <c r="K107" s="639"/>
      <c r="L107" s="639"/>
      <c r="M107" s="639"/>
      <c r="N107" s="639"/>
      <c r="O107" s="639"/>
      <c r="P107" s="639"/>
      <c r="Q107" s="639"/>
      <c r="R107" s="639"/>
      <c r="S107" s="639"/>
      <c r="T107" s="639"/>
      <c r="U107" s="640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38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40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38"/>
      <c r="D109" s="639"/>
      <c r="E109" s="639"/>
      <c r="F109" s="639"/>
      <c r="G109" s="639"/>
      <c r="H109" s="639"/>
      <c r="I109" s="639"/>
      <c r="J109" s="639"/>
      <c r="K109" s="639"/>
      <c r="L109" s="639"/>
      <c r="M109" s="639"/>
      <c r="N109" s="639"/>
      <c r="O109" s="639"/>
      <c r="P109" s="639"/>
      <c r="Q109" s="639"/>
      <c r="R109" s="639"/>
      <c r="S109" s="639"/>
      <c r="T109" s="639"/>
      <c r="U109" s="640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38"/>
      <c r="D110" s="639"/>
      <c r="E110" s="639"/>
      <c r="F110" s="639"/>
      <c r="G110" s="639"/>
      <c r="H110" s="639"/>
      <c r="I110" s="639"/>
      <c r="J110" s="639"/>
      <c r="K110" s="639"/>
      <c r="L110" s="639"/>
      <c r="M110" s="639"/>
      <c r="N110" s="639"/>
      <c r="O110" s="639"/>
      <c r="P110" s="639"/>
      <c r="Q110" s="639"/>
      <c r="R110" s="639"/>
      <c r="S110" s="639"/>
      <c r="T110" s="639"/>
      <c r="U110" s="640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38"/>
      <c r="D111" s="639"/>
      <c r="E111" s="639"/>
      <c r="F111" s="639"/>
      <c r="G111" s="639"/>
      <c r="H111" s="639"/>
      <c r="I111" s="639"/>
      <c r="J111" s="639"/>
      <c r="K111" s="639"/>
      <c r="L111" s="639"/>
      <c r="M111" s="639"/>
      <c r="N111" s="639"/>
      <c r="O111" s="639"/>
      <c r="P111" s="639"/>
      <c r="Q111" s="639"/>
      <c r="R111" s="639"/>
      <c r="S111" s="639"/>
      <c r="T111" s="639"/>
      <c r="U111" s="640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38"/>
      <c r="D112" s="639"/>
      <c r="E112" s="639"/>
      <c r="F112" s="639"/>
      <c r="G112" s="639"/>
      <c r="H112" s="639"/>
      <c r="I112" s="639"/>
      <c r="J112" s="639"/>
      <c r="K112" s="639"/>
      <c r="L112" s="639"/>
      <c r="M112" s="639"/>
      <c r="N112" s="639"/>
      <c r="O112" s="639"/>
      <c r="P112" s="639"/>
      <c r="Q112" s="639"/>
      <c r="R112" s="639"/>
      <c r="S112" s="639"/>
      <c r="T112" s="639"/>
      <c r="U112" s="64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38"/>
      <c r="D113" s="639"/>
      <c r="E113" s="639"/>
      <c r="F113" s="639"/>
      <c r="G113" s="639"/>
      <c r="H113" s="639"/>
      <c r="I113" s="639"/>
      <c r="J113" s="639"/>
      <c r="K113" s="639"/>
      <c r="L113" s="639"/>
      <c r="M113" s="639"/>
      <c r="N113" s="639"/>
      <c r="O113" s="639"/>
      <c r="P113" s="639"/>
      <c r="Q113" s="639"/>
      <c r="R113" s="639"/>
      <c r="S113" s="639"/>
      <c r="T113" s="639"/>
      <c r="U113" s="640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38"/>
      <c r="D114" s="639"/>
      <c r="E114" s="639"/>
      <c r="F114" s="639"/>
      <c r="G114" s="639"/>
      <c r="H114" s="639"/>
      <c r="I114" s="639"/>
      <c r="J114" s="639"/>
      <c r="K114" s="639"/>
      <c r="L114" s="639"/>
      <c r="M114" s="639"/>
      <c r="N114" s="639"/>
      <c r="O114" s="639"/>
      <c r="P114" s="639"/>
      <c r="Q114" s="639"/>
      <c r="R114" s="639"/>
      <c r="S114" s="639"/>
      <c r="T114" s="639"/>
      <c r="U114" s="640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38"/>
      <c r="D115" s="639"/>
      <c r="E115" s="639"/>
      <c r="F115" s="639"/>
      <c r="G115" s="639"/>
      <c r="H115" s="639"/>
      <c r="I115" s="639"/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40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38"/>
      <c r="D116" s="639"/>
      <c r="E116" s="639"/>
      <c r="F116" s="639"/>
      <c r="G116" s="639"/>
      <c r="H116" s="639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40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38"/>
      <c r="D117" s="639"/>
      <c r="E117" s="639"/>
      <c r="F117" s="639"/>
      <c r="G117" s="639"/>
      <c r="H117" s="639"/>
      <c r="I117" s="639"/>
      <c r="J117" s="639"/>
      <c r="K117" s="639"/>
      <c r="L117" s="639"/>
      <c r="M117" s="639"/>
      <c r="N117" s="639"/>
      <c r="O117" s="639"/>
      <c r="P117" s="639"/>
      <c r="Q117" s="639"/>
      <c r="R117" s="639"/>
      <c r="S117" s="639"/>
      <c r="T117" s="639"/>
      <c r="U117" s="640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38"/>
      <c r="D118" s="639"/>
      <c r="E118" s="639"/>
      <c r="F118" s="639"/>
      <c r="G118" s="639"/>
      <c r="H118" s="639"/>
      <c r="I118" s="639"/>
      <c r="J118" s="639"/>
      <c r="K118" s="639"/>
      <c r="L118" s="639"/>
      <c r="M118" s="639"/>
      <c r="N118" s="639"/>
      <c r="O118" s="639"/>
      <c r="P118" s="639"/>
      <c r="Q118" s="639"/>
      <c r="R118" s="639"/>
      <c r="S118" s="639"/>
      <c r="T118" s="639"/>
      <c r="U118" s="640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38"/>
      <c r="D119" s="639"/>
      <c r="E119" s="639"/>
      <c r="F119" s="639"/>
      <c r="G119" s="639"/>
      <c r="H119" s="639"/>
      <c r="I119" s="639"/>
      <c r="J119" s="639"/>
      <c r="K119" s="639"/>
      <c r="L119" s="639"/>
      <c r="M119" s="639"/>
      <c r="N119" s="639"/>
      <c r="O119" s="639"/>
      <c r="P119" s="639"/>
      <c r="Q119" s="639"/>
      <c r="R119" s="639"/>
      <c r="S119" s="639"/>
      <c r="T119" s="639"/>
      <c r="U119" s="640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41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3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77</v>
      </c>
      <c r="E126" s="79">
        <f>T45</f>
        <v>100000</v>
      </c>
    </row>
    <row r="127" spans="1:30" x14ac:dyDescent="0.2">
      <c r="D127" s="42" t="s">
        <v>78</v>
      </c>
      <c r="E127" s="97">
        <f>U45</f>
        <v>2111000</v>
      </c>
    </row>
    <row r="128" spans="1:30" x14ac:dyDescent="0.2">
      <c r="D128" s="42" t="s">
        <v>79</v>
      </c>
      <c r="E128" s="97">
        <f>V45</f>
        <v>10000</v>
      </c>
    </row>
    <row r="129" spans="4:5" x14ac:dyDescent="0.2">
      <c r="D129" s="42" t="s">
        <v>80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epJ/JwuRsMrLF9Qo2XMgrFmzpiTQ/Bll7CGmnLMwLjY7080rSHhb+5WJAHtZRG47MirYx9I4yvv89Bka+CUEHg==" saltValue="9nTgWFCyxGaYrLVHu2cgYQ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4" t="s">
        <v>13</v>
      </c>
      <c r="C6" s="704"/>
      <c r="D6" s="70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2020-05-08T12:43:09Z</cp:lastPrinted>
  <dcterms:created xsi:type="dcterms:W3CDTF">2014-05-05T10:02:17Z</dcterms:created>
  <dcterms:modified xsi:type="dcterms:W3CDTF">2020-11-30T12:42:58Z</dcterms:modified>
</cp:coreProperties>
</file>