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DA337942-5935-4D3A-94DF-EEC6E119309B}" xr6:coauthVersionLast="47" xr6:coauthVersionMax="47" xr10:uidLastSave="{00000000-0000-0000-0000-000000000000}"/>
  <bookViews>
    <workbookView xWindow="-435" yWindow="0" windowWidth="35565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<sst xmlns="http://schemas.openxmlformats.org/spreadsheetml/2006/main" count="237" uniqueCount="139">
  <si>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</si>
  <si>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</si>
  <si>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</si>
  <si>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</si>
  <si>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</si>
  <si>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</si>
  <si>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</si>
  <si>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</si>
  <si>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</si>
  <si>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</si>
  <si>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</si>
  <si>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</si>
  <si>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</si>
  <si>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</si>
  <si>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</si>
  <si>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</si>
  <si>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</si>
  <si>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</si>
  <si>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</si>
  <si>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</si>
  <si>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</si>
  <si>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</si>
  <si>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</si>
  <si>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</si>
  <si>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</si>
  <si>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</si>
  <si>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</si>
  <si>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</si>
  <si>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</si>
  <si>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</si>
  <si>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</si>
  <si>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</si>
  <si>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</si>
  <si>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</si>
  <si>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</si>
  <si>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</si>
  <si>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</si>
  <si>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</si>
  <si>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</si>
  <si>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</si>
  <si>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</si>
  <si>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</si>
  <si>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</si>
  <si>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</si>
  <si>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</si>
  <si>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</si>
  <si>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</si>
  <si>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</si>
  <si>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</si>
  <si>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</si>
  <si>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</si>
  <si>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</si>
  <si>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</si>
  <si>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</si>
  <si>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</si>
  <si>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</si>
  <si>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</si>
  <si>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</si>
  <si>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</si>
  <si>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</si>
  <si>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</si>
  <si>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</si>
  <si>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</si>
  <si>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</si>
  <si>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</si>
  <si>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</si>
  <si>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</si>
  <si>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</si>
  <si>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</si>
  <si>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</si>
  <si>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</si>
  <si>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</si>
  <si>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</si>
  <si>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</si>
  <si>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</si>
  <si>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</si>
  <si>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</si>
  <si>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</si>
  <si>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</si>
  <si>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</si>
  <si>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</si>
  <si>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</si>
  <si>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</si>
  <si>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</si>
  <si>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</si>
  <si>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</si>
  <si>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</si>
  <si>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</si>
  <si>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</si>
  <si>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</si>
  <si>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</si>
  <si>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</si>
  <si>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</si>
  <si>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</si>
  <si>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</si>
  <si>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</si>
  <si>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</si>
  <si>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</si>
  <si>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</si>
  <si>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</si>
  <si>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</si>
  <si>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</si>
  <si>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</si>
  <si>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</si>
  <si>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</si>
  <si>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</si>
  <si>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</si>
  <si>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</si>
  <si>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</si>
  <si>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</si>
  <si>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</si>
  <si>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</si>
  <si>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</si>
  <si>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</si>
  <si>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</si>
  <si>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</si>
  <si>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</si>
  <si>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</si>
  <si>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</si>
  <si>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</si>
  <si>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</si>
  <si>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</si>
  <si>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République et Canton du Jura</t>
  </si>
  <si>
    <t>Chancellerie d'Etat</t>
  </si>
  <si>
    <t xml:space="preserve">Rue de l'Hôpital </t>
  </si>
  <si>
    <t>Delémont</t>
  </si>
  <si>
    <t>www.jura.ch</t>
  </si>
  <si>
    <t>RS 935.51
RSJU 935.591
RSJU 935.52</t>
  </si>
  <si>
    <t>RSJU 935.521.1</t>
  </si>
  <si>
    <t>Gouvernement</t>
  </si>
  <si>
    <t>Contrôle des finances
Rue du 24-Septembre 2
2800 Delémont</t>
  </si>
  <si>
    <t>&gt; 12'000 francs</t>
  </si>
  <si>
    <t>Département de l'intérieur</t>
  </si>
  <si>
    <t>jusqu'à 12'000 francs</t>
  </si>
  <si>
    <t>Département de la formation, de la culture et des sports</t>
  </si>
  <si>
    <t>Département de l'économie et de la santé</t>
  </si>
  <si>
    <t>Fonds d'utilité publique Jura</t>
  </si>
  <si>
    <t>Projets abandonnés ou solde final pas versé (bénéfice du porteur de projet)</t>
  </si>
  <si>
    <t>Site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</si>
</sst>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0" xfId="0" applyFont="1" applyFill="1" applyAlignment="1">
      <alignment horizontal="left" vertical="center" indent="2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left" indent="2"/>
    </xf>
    <xf numFmtId="0" fontId="27" fillId="5" borderId="11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1065935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250</c:v>
                </c:pt>
                <c:pt idx="4" formatCode="#,##0">
                  <c:v>7000</c:v>
                </c:pt>
                <c:pt idx="5" formatCode="#,##0">
                  <c:v>45000</c:v>
                </c:pt>
                <c:pt idx="6" formatCode="#,##0">
                  <c:v>284160</c:v>
                </c:pt>
                <c:pt idx="7" formatCode="#,##0">
                  <c:v>12000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 checked="Checked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 checked="Checked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E17" sqref="E17:H1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122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 t="s">
        <v>123</v>
      </c>
      <c r="F7" s="446"/>
      <c r="G7" s="446"/>
      <c r="H7" s="44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446"/>
      <c r="G8" s="446"/>
      <c r="H8" s="447"/>
      <c r="I8" s="1"/>
      <c r="J8" s="3"/>
      <c r="K8" s="3"/>
      <c r="L8" s="106"/>
      <c r="M8" s="349" t="s">
        <v>127</v>
      </c>
      <c r="N8" s="350"/>
      <c r="O8" s="350"/>
      <c r="P8" s="350"/>
      <c r="Q8" s="350"/>
      <c r="R8" s="350"/>
      <c r="S8" s="350"/>
      <c r="T8" s="351"/>
      <c r="U8" s="1"/>
      <c r="V8" s="1"/>
      <c r="W8" s="33"/>
      <c r="X8" s="358" t="s">
        <v>48</v>
      </c>
      <c r="Y8" s="358"/>
      <c r="Z8" s="358"/>
      <c r="AA8" s="121">
        <v>1246263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124</v>
      </c>
      <c r="F9" s="446"/>
      <c r="G9" s="446"/>
      <c r="H9" s="447"/>
      <c r="I9" s="1"/>
      <c r="J9" s="3"/>
      <c r="K9" s="3"/>
      <c r="L9" s="106"/>
      <c r="M9" s="352"/>
      <c r="N9" s="353"/>
      <c r="O9" s="353"/>
      <c r="P9" s="353"/>
      <c r="Q9" s="353"/>
      <c r="R9" s="353"/>
      <c r="S9" s="353"/>
      <c r="T9" s="354"/>
      <c r="U9" s="1"/>
      <c r="V9" s="1"/>
      <c r="W9" s="33"/>
      <c r="X9" s="359" t="s">
        <v>102</v>
      </c>
      <c r="Y9" s="360"/>
      <c r="Z9" s="361"/>
      <c r="AA9" s="129">
        <v>61500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2</v>
      </c>
      <c r="F10" s="446"/>
      <c r="G10" s="446"/>
      <c r="H10" s="447"/>
      <c r="I10" s="1"/>
      <c r="J10" s="3"/>
      <c r="K10" s="3"/>
      <c r="L10" s="106"/>
      <c r="M10" s="352"/>
      <c r="N10" s="353"/>
      <c r="O10" s="353"/>
      <c r="P10" s="353"/>
      <c r="Q10" s="353"/>
      <c r="R10" s="353"/>
      <c r="S10" s="353"/>
      <c r="T10" s="354"/>
      <c r="U10" s="33"/>
      <c r="V10" s="1"/>
      <c r="W10" s="33"/>
      <c r="X10" s="337" t="s">
        <v>49</v>
      </c>
      <c r="Y10" s="338"/>
      <c r="Z10" s="362"/>
      <c r="AA10" s="161">
        <v>100512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/>
      <c r="F11" s="446"/>
      <c r="G11" s="446"/>
      <c r="H11" s="447"/>
      <c r="I11" s="1"/>
      <c r="J11" s="3"/>
      <c r="K11" s="3"/>
      <c r="L11" s="106"/>
      <c r="M11" s="355"/>
      <c r="N11" s="356"/>
      <c r="O11" s="356"/>
      <c r="P11" s="356"/>
      <c r="Q11" s="356"/>
      <c r="R11" s="356"/>
      <c r="S11" s="356"/>
      <c r="T11" s="357"/>
      <c r="U11" s="33"/>
      <c r="V11" s="1"/>
      <c r="W11" s="1"/>
      <c r="X11" s="358" t="s">
        <v>114</v>
      </c>
      <c r="Y11" s="358"/>
      <c r="Z11" s="358"/>
      <c r="AA11" s="118">
        <f>AB56+AA9-AA10</f>
        <v>1375333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6">
        <v>2800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-129070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6" t="s">
        <v>125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138</v>
      </c>
      <c r="D14" s="12"/>
      <c r="E14" s="346" t="s">
        <v>126</v>
      </c>
      <c r="F14" s="347"/>
      <c r="G14" s="347"/>
      <c r="H14" s="348"/>
      <c r="I14" s="1"/>
      <c r="J14" s="3"/>
      <c r="K14" s="3"/>
      <c r="L14" s="106"/>
      <c r="M14" s="349" t="s">
        <v>128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/>
      <c r="D15" s="5"/>
      <c r="E15" s="448"/>
      <c r="F15" s="449"/>
      <c r="G15" s="449"/>
      <c r="H15" s="450"/>
      <c r="I15" s="1"/>
      <c r="J15" s="3"/>
      <c r="K15" s="3"/>
      <c r="L15" s="106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/>
      <c r="D16" s="5"/>
      <c r="E16" s="448"/>
      <c r="F16" s="449"/>
      <c r="G16" s="449"/>
      <c r="H16" s="450"/>
      <c r="I16" s="1"/>
      <c r="J16" s="3"/>
      <c r="K16" s="3"/>
      <c r="L16" s="106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12"/>
      <c r="X16" s="367" t="s">
        <v>137</v>
      </c>
      <c r="Y16" s="368"/>
      <c r="Z16" s="368"/>
      <c r="AA16" s="369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48"/>
      <c r="F17" s="449"/>
      <c r="G17" s="449"/>
      <c r="H17" s="450"/>
      <c r="I17" s="1"/>
      <c r="J17" s="3"/>
      <c r="K17" s="3"/>
      <c r="L17" s="106"/>
      <c r="M17" s="355"/>
      <c r="N17" s="356"/>
      <c r="O17" s="356"/>
      <c r="P17" s="356"/>
      <c r="Q17" s="356"/>
      <c r="R17" s="356"/>
      <c r="S17" s="356"/>
      <c r="T17" s="357"/>
      <c r="U17" s="33"/>
      <c r="V17" s="1"/>
      <c r="W17" s="112"/>
      <c r="X17" s="370"/>
      <c r="Y17" s="371"/>
      <c r="Z17" s="371"/>
      <c r="AA17" s="372"/>
      <c r="AB17" s="1"/>
      <c r="AC17" s="1"/>
      <c r="AD17" s="1"/>
    </row>
    <row r="18" spans="1:30" ht="15" x14ac:dyDescent="0.25">
      <c r="A18" s="1"/>
      <c r="B18" s="6"/>
      <c r="C18" s="168"/>
      <c r="D18" s="5"/>
      <c r="E18" s="448"/>
      <c r="F18" s="449"/>
      <c r="G18" s="449"/>
      <c r="H18" s="45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3"/>
      <c r="Y18" s="374"/>
      <c r="Z18" s="374"/>
      <c r="AA18" s="375"/>
      <c r="AB18" s="1"/>
      <c r="AC18" s="1"/>
      <c r="AD18" s="1"/>
    </row>
    <row r="19" spans="1:30" ht="15" x14ac:dyDescent="0.25">
      <c r="A19" s="1"/>
      <c r="B19" s="5"/>
      <c r="C19" s="168"/>
      <c r="D19" s="12"/>
      <c r="E19" s="448"/>
      <c r="F19" s="449"/>
      <c r="G19" s="449"/>
      <c r="H19" s="45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48"/>
      <c r="F20" s="449"/>
      <c r="G20" s="449"/>
      <c r="H20" s="45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78" t="s">
        <v>110</v>
      </c>
      <c r="Y25" s="378"/>
      <c r="Z25" s="378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78"/>
      <c r="Y26" s="378"/>
      <c r="Z26" s="378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68"/>
      <c r="Y31" s="368"/>
      <c r="Z31" s="368"/>
      <c r="AA31" s="368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6"/>
      <c r="N36" s="377"/>
      <c r="O36" s="377"/>
      <c r="P36" s="377"/>
      <c r="Q36" s="47"/>
      <c r="R36" s="33"/>
      <c r="S36" s="33"/>
      <c r="T36" s="33"/>
      <c r="U36" s="53"/>
      <c r="V36" s="54"/>
      <c r="W36" s="1"/>
      <c r="X36" s="371"/>
      <c r="Y36" s="371"/>
      <c r="Z36" s="371"/>
      <c r="AA36" s="371"/>
      <c r="AB36" s="1"/>
      <c r="AC36" s="1"/>
      <c r="AD36" s="1"/>
    </row>
    <row r="37" spans="1:30" ht="34.9" customHeight="1" x14ac:dyDescent="0.35">
      <c r="A37" s="33"/>
      <c r="B37" s="33"/>
      <c r="C37" s="365" t="s">
        <v>51</v>
      </c>
      <c r="D37" s="365"/>
      <c r="E37" s="365"/>
      <c r="F37" s="365"/>
      <c r="G37" s="365"/>
      <c r="H37" s="365"/>
      <c r="I37" s="365"/>
      <c r="J37" s="365"/>
      <c r="K37" s="48"/>
      <c r="L37" s="48"/>
      <c r="M37" s="287"/>
      <c r="N37" s="366"/>
      <c r="O37" s="366"/>
      <c r="P37" s="366"/>
      <c r="Q37" s="47"/>
      <c r="R37" s="33"/>
      <c r="S37" s="33"/>
      <c r="T37" s="33"/>
      <c r="U37" s="1"/>
      <c r="V37" s="1"/>
      <c r="W37" s="1"/>
      <c r="X37" s="371"/>
      <c r="Y37" s="371"/>
      <c r="Z37" s="371"/>
      <c r="AA37" s="371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1"/>
      <c r="F38" s="341"/>
      <c r="G38" s="341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2" t="s">
        <v>52</v>
      </c>
      <c r="D39" s="343"/>
      <c r="E39" s="115" t="s">
        <v>136</v>
      </c>
      <c r="F39" s="40"/>
      <c r="G39" s="332"/>
      <c r="H39" s="332"/>
      <c r="I39" s="93"/>
      <c r="J39" s="93"/>
      <c r="K39" s="93"/>
      <c r="L39" s="78"/>
      <c r="M39" s="90"/>
      <c r="N39" s="196"/>
      <c r="O39" s="78"/>
      <c r="P39" s="78"/>
      <c r="Q39" s="332"/>
      <c r="R39" s="332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7" t="s">
        <v>115</v>
      </c>
      <c r="D40" s="338"/>
      <c r="E40" s="115">
        <v>1738959</v>
      </c>
      <c r="F40" s="40"/>
      <c r="G40" s="332"/>
      <c r="H40" s="332"/>
      <c r="I40" s="93"/>
      <c r="J40" s="93"/>
      <c r="K40" s="93"/>
      <c r="L40" s="78"/>
      <c r="M40" s="90"/>
      <c r="N40" s="196"/>
      <c r="O40" s="78"/>
      <c r="P40" s="78"/>
      <c r="Q40" s="332"/>
      <c r="R40" s="332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3" t="s">
        <v>116</v>
      </c>
      <c r="D41" s="333"/>
      <c r="E41" s="115">
        <v>1246263</v>
      </c>
      <c r="F41" s="33"/>
      <c r="G41" s="332"/>
      <c r="H41" s="332"/>
      <c r="I41" s="93"/>
      <c r="J41" s="93"/>
      <c r="K41" s="93"/>
      <c r="L41" s="78"/>
      <c r="M41" s="65"/>
      <c r="N41" s="196"/>
      <c r="O41" s="78"/>
      <c r="P41" s="78"/>
      <c r="Q41" s="332"/>
      <c r="R41" s="332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0" t="s">
        <v>117</v>
      </c>
      <c r="D42" s="331"/>
      <c r="E42" s="116">
        <v>1609889.15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2"/>
      <c r="R42" s="332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3" t="s">
        <v>118</v>
      </c>
      <c r="D43" s="333"/>
      <c r="E43" s="116">
        <v>1094203</v>
      </c>
      <c r="F43" s="72"/>
      <c r="G43" s="334"/>
      <c r="H43" s="334"/>
      <c r="I43" s="94"/>
      <c r="J43" s="94"/>
      <c r="K43" s="94"/>
      <c r="L43" s="78"/>
      <c r="M43" s="65"/>
      <c r="N43" s="196"/>
      <c r="O43" s="78"/>
      <c r="P43" s="78"/>
      <c r="Q43" s="332"/>
      <c r="R43" s="332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5" t="s">
        <v>99</v>
      </c>
      <c r="D44" s="335"/>
      <c r="E44" s="117">
        <f>E42-E40</f>
        <v>-129069.85000000009</v>
      </c>
      <c r="F44" s="45"/>
      <c r="G44" s="334"/>
      <c r="H44" s="334"/>
      <c r="I44" s="94"/>
      <c r="J44" s="94"/>
      <c r="K44" s="94"/>
      <c r="L44" s="336"/>
      <c r="M44" s="336"/>
      <c r="N44" s="113"/>
      <c r="O44" s="98"/>
      <c r="P44" s="98"/>
      <c r="Q44" s="336"/>
      <c r="R44" s="336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39" t="s">
        <v>104</v>
      </c>
      <c r="D46" s="339"/>
      <c r="E46" s="33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0"/>
      <c r="R46" s="340"/>
      <c r="S46" s="340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5" t="s">
        <v>105</v>
      </c>
      <c r="D48" s="325"/>
      <c r="E48" s="326"/>
      <c r="F48" s="327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5"/>
      <c r="R48" s="325"/>
      <c r="S48" s="325"/>
      <c r="T48" s="329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/>
      <c r="D49" s="325"/>
      <c r="E49" s="326"/>
      <c r="F49" s="328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5"/>
      <c r="R49" s="325"/>
      <c r="S49" s="325"/>
      <c r="T49" s="329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89" t="s">
        <v>69</v>
      </c>
      <c r="T52" s="289"/>
      <c r="U52" s="289"/>
      <c r="V52" s="289"/>
      <c r="W52" s="289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4" t="s">
        <v>53</v>
      </c>
      <c r="D53" s="314"/>
      <c r="E53" s="315" t="s">
        <v>100</v>
      </c>
      <c r="F53" s="315" t="s">
        <v>54</v>
      </c>
      <c r="G53" s="315" t="s">
        <v>55</v>
      </c>
      <c r="H53" s="317" t="s">
        <v>56</v>
      </c>
      <c r="I53" s="317"/>
      <c r="J53" s="317"/>
      <c r="K53" s="317"/>
      <c r="L53" s="317"/>
      <c r="M53" s="95"/>
      <c r="N53" s="318"/>
      <c r="O53" s="319"/>
      <c r="P53" s="95"/>
      <c r="Q53" s="320"/>
      <c r="R53" s="320"/>
      <c r="S53" s="321" t="s">
        <v>101</v>
      </c>
      <c r="T53" s="322"/>
      <c r="U53" s="322"/>
      <c r="V53" s="322"/>
      <c r="W53" s="322"/>
      <c r="X53" s="322"/>
      <c r="Y53" s="322"/>
      <c r="Z53" s="322"/>
      <c r="AA53" s="322"/>
      <c r="AB53" s="322"/>
      <c r="AC53" s="95"/>
      <c r="AD53" s="95"/>
    </row>
    <row r="54" spans="1:30" ht="36.75" customHeight="1" x14ac:dyDescent="0.2">
      <c r="A54" s="1"/>
      <c r="B54" s="33"/>
      <c r="C54" s="314"/>
      <c r="D54" s="314"/>
      <c r="E54" s="316"/>
      <c r="F54" s="316"/>
      <c r="G54" s="316"/>
      <c r="H54" s="317"/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3"/>
      <c r="T54" s="324"/>
      <c r="U54" s="324"/>
      <c r="V54" s="324"/>
      <c r="W54" s="324"/>
      <c r="X54" s="324"/>
      <c r="Y54" s="324"/>
      <c r="Z54" s="324"/>
      <c r="AA54" s="324"/>
      <c r="AB54" s="324"/>
      <c r="AC54" s="95"/>
      <c r="AD54" s="95"/>
    </row>
    <row r="55" spans="1:30" ht="48.6" customHeight="1" x14ac:dyDescent="0.2">
      <c r="A55" s="1"/>
      <c r="B55" s="304">
        <v>1</v>
      </c>
      <c r="C55" s="307" t="s">
        <v>129</v>
      </c>
      <c r="D55" s="203"/>
      <c r="E55" s="308" t="s">
        <v>131</v>
      </c>
      <c r="F55" s="310">
        <v>39</v>
      </c>
      <c r="G55" s="312"/>
      <c r="H55" s="203" t="s">
        <v>130</v>
      </c>
      <c r="I55" s="203"/>
      <c r="J55" s="203"/>
      <c r="K55" s="203"/>
      <c r="L55" s="203"/>
      <c r="M55" s="175"/>
      <c r="N55" s="209"/>
      <c r="O55" s="210"/>
      <c r="P55" s="206"/>
      <c r="Q55" s="212"/>
      <c r="R55" s="212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4"/>
      <c r="C56" s="307"/>
      <c r="D56" s="203"/>
      <c r="E56" s="309"/>
      <c r="F56" s="311"/>
      <c r="G56" s="313"/>
      <c r="H56" s="203"/>
      <c r="I56" s="203"/>
      <c r="J56" s="203"/>
      <c r="K56" s="203"/>
      <c r="L56" s="203"/>
      <c r="M56" s="175"/>
      <c r="N56" s="209"/>
      <c r="O56" s="210"/>
      <c r="P56" s="206"/>
      <c r="Q56" s="212"/>
      <c r="R56" s="212"/>
      <c r="S56" s="148">
        <v>1065935</v>
      </c>
      <c r="T56" s="148">
        <v>0</v>
      </c>
      <c r="U56" s="108">
        <v>0</v>
      </c>
      <c r="V56" s="108">
        <v>250</v>
      </c>
      <c r="W56" s="174">
        <v>7000</v>
      </c>
      <c r="X56" s="108">
        <v>45000</v>
      </c>
      <c r="Y56" s="108">
        <v>284160</v>
      </c>
      <c r="Z56" s="108">
        <v>12000</v>
      </c>
      <c r="AA56" s="108">
        <v>0</v>
      </c>
      <c r="AB56" s="109">
        <f>S56+T56+U56+V56+W56+X56+Y56+Z56+AA56</f>
        <v>1414345</v>
      </c>
      <c r="AC56" s="96"/>
      <c r="AD56" s="96"/>
    </row>
    <row r="57" spans="1:30" ht="40.9" customHeight="1" x14ac:dyDescent="0.2">
      <c r="A57" s="1"/>
      <c r="B57" s="304">
        <v>2</v>
      </c>
      <c r="C57" s="307" t="s">
        <v>134</v>
      </c>
      <c r="D57" s="203"/>
      <c r="E57" s="308" t="s">
        <v>133</v>
      </c>
      <c r="F57" s="310">
        <v>115</v>
      </c>
      <c r="G57" s="312"/>
      <c r="H57" s="203" t="s">
        <v>130</v>
      </c>
      <c r="I57" s="203"/>
      <c r="J57" s="203"/>
      <c r="K57" s="203"/>
      <c r="L57" s="203"/>
      <c r="M57" s="175"/>
      <c r="N57" s="209"/>
      <c r="O57" s="210"/>
      <c r="P57" s="206"/>
      <c r="Q57" s="207"/>
      <c r="R57" s="207"/>
      <c r="S57" s="208"/>
      <c r="T57" s="176"/>
      <c r="U57" s="33"/>
      <c r="V57" s="33"/>
      <c r="W57" s="175"/>
      <c r="X57" s="175"/>
      <c r="Y57" s="175"/>
      <c r="Z57" s="175"/>
      <c r="AA57" s="175"/>
      <c r="AB57" s="305"/>
      <c r="AC57" s="306"/>
      <c r="AD57" s="306"/>
    </row>
    <row r="58" spans="1:30" ht="20.25" customHeight="1" x14ac:dyDescent="0.2">
      <c r="A58" s="1"/>
      <c r="B58" s="304"/>
      <c r="C58" s="307"/>
      <c r="D58" s="203"/>
      <c r="E58" s="309"/>
      <c r="F58" s="311"/>
      <c r="G58" s="313"/>
      <c r="H58" s="203"/>
      <c r="I58" s="203"/>
      <c r="J58" s="203"/>
      <c r="K58" s="203"/>
      <c r="L58" s="203"/>
      <c r="M58" s="175"/>
      <c r="N58" s="209"/>
      <c r="O58" s="210"/>
      <c r="P58" s="206"/>
      <c r="Q58" s="207"/>
      <c r="R58" s="207"/>
      <c r="S58" s="208"/>
      <c r="T58" s="176"/>
      <c r="U58" s="33"/>
      <c r="V58" s="33"/>
      <c r="W58" s="175"/>
      <c r="X58" s="175"/>
      <c r="Y58" s="175"/>
      <c r="Z58" s="175"/>
      <c r="AA58" s="175"/>
      <c r="AB58" s="306"/>
      <c r="AC58" s="306"/>
      <c r="AD58" s="306"/>
    </row>
    <row r="59" spans="1:30" ht="43.9" customHeight="1" x14ac:dyDescent="0.2">
      <c r="A59" s="1"/>
      <c r="B59" s="304">
        <v>3</v>
      </c>
      <c r="C59" s="307" t="s">
        <v>132</v>
      </c>
      <c r="D59" s="203"/>
      <c r="E59" s="308" t="s">
        <v>133</v>
      </c>
      <c r="F59" s="310">
        <v>1</v>
      </c>
      <c r="G59" s="312"/>
      <c r="H59" s="203" t="s">
        <v>130</v>
      </c>
      <c r="I59" s="203"/>
      <c r="J59" s="203"/>
      <c r="K59" s="203"/>
      <c r="L59" s="203"/>
      <c r="M59" s="175"/>
      <c r="N59" s="209"/>
      <c r="O59" s="210"/>
      <c r="P59" s="211"/>
      <c r="Q59" s="207"/>
      <c r="R59" s="207"/>
      <c r="S59" s="208"/>
      <c r="T59" s="176"/>
      <c r="U59" s="33"/>
      <c r="V59" s="33"/>
      <c r="W59" s="175"/>
      <c r="X59" s="175"/>
      <c r="Y59" s="175"/>
      <c r="Z59" s="175"/>
      <c r="AA59" s="175"/>
      <c r="AB59" s="305"/>
      <c r="AC59" s="306"/>
      <c r="AD59" s="306"/>
    </row>
    <row r="60" spans="1:30" ht="18.600000000000001" customHeight="1" x14ac:dyDescent="0.2">
      <c r="A60" s="1"/>
      <c r="B60" s="304"/>
      <c r="C60" s="307"/>
      <c r="D60" s="203"/>
      <c r="E60" s="309"/>
      <c r="F60" s="311"/>
      <c r="G60" s="313"/>
      <c r="H60" s="203"/>
      <c r="I60" s="203"/>
      <c r="J60" s="203"/>
      <c r="K60" s="203"/>
      <c r="L60" s="203"/>
      <c r="M60" s="175"/>
      <c r="N60" s="209"/>
      <c r="O60" s="210"/>
      <c r="P60" s="211"/>
      <c r="Q60" s="207"/>
      <c r="R60" s="207"/>
      <c r="S60" s="208"/>
      <c r="T60" s="176"/>
      <c r="U60" s="33"/>
      <c r="V60" s="33"/>
      <c r="W60" s="175"/>
      <c r="X60" s="175"/>
      <c r="Y60" s="175"/>
      <c r="Z60" s="175"/>
      <c r="AA60" s="175"/>
      <c r="AB60" s="306"/>
      <c r="AC60" s="306"/>
      <c r="AD60" s="306"/>
    </row>
    <row r="61" spans="1:30" ht="34.5" customHeight="1" x14ac:dyDescent="0.2">
      <c r="A61" s="1"/>
      <c r="B61" s="304">
        <v>4</v>
      </c>
      <c r="C61" s="204" t="s">
        <v>135</v>
      </c>
      <c r="D61" s="204"/>
      <c r="E61" s="205" t="s">
        <v>133</v>
      </c>
      <c r="F61" s="205">
        <v>3</v>
      </c>
      <c r="G61" s="202"/>
      <c r="H61" s="203" t="s">
        <v>130</v>
      </c>
      <c r="I61" s="203"/>
      <c r="J61" s="203"/>
      <c r="K61" s="203"/>
      <c r="L61" s="203"/>
      <c r="M61" s="175"/>
      <c r="N61" s="96"/>
      <c r="O61" s="96"/>
      <c r="P61" s="206"/>
      <c r="Q61" s="207"/>
      <c r="R61" s="207"/>
      <c r="S61" s="208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4"/>
      <c r="C62" s="204"/>
      <c r="D62" s="204"/>
      <c r="E62" s="205"/>
      <c r="F62" s="205"/>
      <c r="G62" s="202"/>
      <c r="H62" s="203"/>
      <c r="I62" s="203"/>
      <c r="J62" s="203"/>
      <c r="K62" s="203"/>
      <c r="L62" s="203"/>
      <c r="M62" s="175"/>
      <c r="N62" s="96"/>
      <c r="O62" s="96"/>
      <c r="P62" s="206"/>
      <c r="Q62" s="207"/>
      <c r="R62" s="207"/>
      <c r="S62" s="208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1">
        <v>5</v>
      </c>
      <c r="C63" s="204"/>
      <c r="D63" s="204"/>
      <c r="E63" s="205"/>
      <c r="F63" s="205"/>
      <c r="G63" s="202"/>
      <c r="H63" s="203"/>
      <c r="I63" s="203"/>
      <c r="J63" s="203"/>
      <c r="K63" s="203"/>
      <c r="L63" s="203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1"/>
      <c r="C64" s="204"/>
      <c r="D64" s="204"/>
      <c r="E64" s="205"/>
      <c r="F64" s="205"/>
      <c r="G64" s="202"/>
      <c r="H64" s="203"/>
      <c r="I64" s="203"/>
      <c r="J64" s="203"/>
      <c r="K64" s="203"/>
      <c r="L64" s="203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1">
        <v>6</v>
      </c>
      <c r="C65" s="204"/>
      <c r="D65" s="204"/>
      <c r="E65" s="205"/>
      <c r="F65" s="205"/>
      <c r="G65" s="202"/>
      <c r="H65" s="203"/>
      <c r="I65" s="203"/>
      <c r="J65" s="203"/>
      <c r="K65" s="203"/>
      <c r="L65" s="203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1"/>
      <c r="C66" s="204"/>
      <c r="D66" s="204"/>
      <c r="E66" s="205"/>
      <c r="F66" s="205"/>
      <c r="G66" s="202"/>
      <c r="H66" s="203"/>
      <c r="I66" s="203"/>
      <c r="J66" s="203"/>
      <c r="K66" s="203"/>
      <c r="L66" s="203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1">
        <v>7</v>
      </c>
      <c r="C67" s="204"/>
      <c r="D67" s="204"/>
      <c r="E67" s="205"/>
      <c r="F67" s="205"/>
      <c r="G67" s="202"/>
      <c r="H67" s="203"/>
      <c r="I67" s="203"/>
      <c r="J67" s="203"/>
      <c r="K67" s="203"/>
      <c r="L67" s="203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1"/>
      <c r="C68" s="204"/>
      <c r="D68" s="204"/>
      <c r="E68" s="205"/>
      <c r="F68" s="205"/>
      <c r="G68" s="202"/>
      <c r="H68" s="203"/>
      <c r="I68" s="203"/>
      <c r="J68" s="203"/>
      <c r="K68" s="203"/>
      <c r="L68" s="203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1">
        <v>8</v>
      </c>
      <c r="C69" s="204"/>
      <c r="D69" s="204"/>
      <c r="E69" s="205"/>
      <c r="F69" s="205"/>
      <c r="G69" s="202"/>
      <c r="H69" s="203"/>
      <c r="I69" s="203"/>
      <c r="J69" s="203"/>
      <c r="K69" s="203"/>
      <c r="L69" s="203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1"/>
      <c r="C70" s="204"/>
      <c r="D70" s="204"/>
      <c r="E70" s="205"/>
      <c r="F70" s="205"/>
      <c r="G70" s="202"/>
      <c r="H70" s="203"/>
      <c r="I70" s="203"/>
      <c r="J70" s="203"/>
      <c r="K70" s="203"/>
      <c r="L70" s="203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3"/>
      <c r="D76" s="303"/>
      <c r="E76" s="303"/>
      <c r="F76" s="303"/>
      <c r="G76" s="303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3"/>
      <c r="D77" s="303"/>
      <c r="E77" s="303"/>
      <c r="F77" s="303"/>
      <c r="G77" s="303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7" t="s">
        <v>57</v>
      </c>
      <c r="D78" s="287"/>
      <c r="E78" s="287"/>
      <c r="F78" s="287"/>
      <c r="G78" s="287"/>
      <c r="H78" s="28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89"/>
      <c r="T78" s="289"/>
      <c r="U78" s="289"/>
      <c r="V78" s="289"/>
      <c r="W78" s="289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8"/>
      <c r="D79" s="288"/>
      <c r="E79" s="288"/>
      <c r="F79" s="288"/>
      <c r="G79" s="287"/>
      <c r="H79" s="28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70"/>
      <c r="AD79" s="1"/>
    </row>
    <row r="80" spans="1:30" ht="13.9" customHeight="1" x14ac:dyDescent="0.2">
      <c r="A80" s="1"/>
      <c r="B80" s="1"/>
      <c r="C80" s="291" t="s">
        <v>58</v>
      </c>
      <c r="D80" s="291"/>
      <c r="E80" s="291"/>
      <c r="F80" s="292"/>
      <c r="G80" s="293" t="s">
        <v>83</v>
      </c>
      <c r="H80" s="294"/>
      <c r="I80" s="294"/>
      <c r="J80" s="294"/>
      <c r="K80" s="294"/>
      <c r="L80" s="295"/>
      <c r="M80" s="41"/>
      <c r="N80" s="41"/>
      <c r="O80" s="41"/>
      <c r="P80" s="41"/>
      <c r="Q80" s="41"/>
      <c r="R80" s="24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70"/>
      <c r="AD80" s="1"/>
    </row>
    <row r="81" spans="1:32" ht="53.25" customHeight="1" x14ac:dyDescent="0.25">
      <c r="A81" s="1"/>
      <c r="B81" s="1"/>
      <c r="C81" s="291"/>
      <c r="D81" s="291"/>
      <c r="E81" s="291"/>
      <c r="F81" s="292"/>
      <c r="G81" s="296"/>
      <c r="H81" s="297"/>
      <c r="I81" s="297"/>
      <c r="J81" s="297"/>
      <c r="K81" s="297"/>
      <c r="L81" s="298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1"/>
      <c r="D82" s="291"/>
      <c r="E82" s="291"/>
      <c r="F82" s="291"/>
      <c r="G82" s="299" t="s">
        <v>22</v>
      </c>
      <c r="H82" s="300"/>
      <c r="I82" s="300"/>
      <c r="J82" s="300"/>
      <c r="K82" s="300"/>
      <c r="L82" s="300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1"/>
      <c r="D83" s="291"/>
      <c r="E83" s="291"/>
      <c r="F83" s="291"/>
      <c r="G83" s="301"/>
      <c r="H83" s="301"/>
      <c r="I83" s="301"/>
      <c r="J83" s="301"/>
      <c r="K83" s="301"/>
      <c r="L83" s="301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1"/>
      <c r="D84" s="291"/>
      <c r="E84" s="291"/>
      <c r="F84" s="291"/>
      <c r="G84" s="302"/>
      <c r="H84" s="302"/>
      <c r="I84" s="302"/>
      <c r="J84" s="302"/>
      <c r="K84" s="302"/>
      <c r="L84" s="301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4"/>
      <c r="AB84" s="284"/>
      <c r="AC84" s="184"/>
      <c r="AD84" s="1"/>
    </row>
    <row r="85" spans="1:32" ht="13.9" customHeight="1" x14ac:dyDescent="0.25">
      <c r="A85" s="1"/>
      <c r="B85" s="1"/>
      <c r="C85" s="226" t="s">
        <v>59</v>
      </c>
      <c r="D85" s="227"/>
      <c r="E85" s="227"/>
      <c r="F85" s="227"/>
      <c r="G85" s="234" t="s">
        <v>61</v>
      </c>
      <c r="H85" s="235"/>
      <c r="I85" s="235"/>
      <c r="J85" s="235"/>
      <c r="K85" s="235"/>
      <c r="L85" s="235"/>
      <c r="M85" s="269" t="s">
        <v>62</v>
      </c>
      <c r="N85" s="281"/>
      <c r="O85" s="41"/>
      <c r="P85" s="41"/>
      <c r="Q85" s="41"/>
      <c r="R85" s="24"/>
      <c r="S85" s="42"/>
      <c r="T85" s="33"/>
      <c r="U85" s="185"/>
      <c r="V85" s="185"/>
      <c r="W85" s="185"/>
      <c r="X85" s="284"/>
      <c r="Y85" s="284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8"/>
      <c r="D86" s="229"/>
      <c r="E86" s="229"/>
      <c r="F86" s="229"/>
      <c r="G86" s="236"/>
      <c r="H86" s="237"/>
      <c r="I86" s="237"/>
      <c r="J86" s="237"/>
      <c r="K86" s="237"/>
      <c r="L86" s="237"/>
      <c r="M86" s="271"/>
      <c r="N86" s="28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8"/>
      <c r="D87" s="229"/>
      <c r="E87" s="229"/>
      <c r="F87" s="229"/>
      <c r="G87" s="236"/>
      <c r="H87" s="237"/>
      <c r="I87" s="237"/>
      <c r="J87" s="237"/>
      <c r="K87" s="237"/>
      <c r="L87" s="237"/>
      <c r="M87" s="271"/>
      <c r="N87" s="283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8"/>
      <c r="D88" s="229"/>
      <c r="E88" s="229"/>
      <c r="F88" s="229"/>
      <c r="G88" s="236"/>
      <c r="H88" s="237"/>
      <c r="I88" s="237"/>
      <c r="J88" s="237"/>
      <c r="K88" s="237"/>
      <c r="L88" s="237"/>
      <c r="M88" s="271"/>
      <c r="N88" s="285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8"/>
      <c r="D89" s="229"/>
      <c r="E89" s="229"/>
      <c r="F89" s="229"/>
      <c r="G89" s="236"/>
      <c r="H89" s="237"/>
      <c r="I89" s="237"/>
      <c r="J89" s="237"/>
      <c r="K89" s="237"/>
      <c r="L89" s="237"/>
      <c r="M89" s="271"/>
      <c r="N89" s="285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8"/>
      <c r="D90" s="229"/>
      <c r="E90" s="229"/>
      <c r="F90" s="230"/>
      <c r="G90" s="236"/>
      <c r="H90" s="237"/>
      <c r="I90" s="237"/>
      <c r="J90" s="237"/>
      <c r="K90" s="237"/>
      <c r="L90" s="237"/>
      <c r="M90" s="271"/>
      <c r="N90" s="286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1"/>
      <c r="D91" s="232"/>
      <c r="E91" s="232"/>
      <c r="F91" s="233"/>
      <c r="G91" s="238"/>
      <c r="H91" s="239"/>
      <c r="I91" s="239"/>
      <c r="J91" s="239"/>
      <c r="K91" s="239"/>
      <c r="L91" s="239"/>
      <c r="M91" s="271"/>
      <c r="N91" s="28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0" t="s">
        <v>60</v>
      </c>
      <c r="D92" s="260"/>
      <c r="E92" s="260"/>
      <c r="F92" s="260"/>
      <c r="G92" s="261" t="s">
        <v>63</v>
      </c>
      <c r="H92" s="262"/>
      <c r="I92" s="262"/>
      <c r="J92" s="262"/>
      <c r="K92" s="262"/>
      <c r="L92" s="262"/>
      <c r="M92" s="269" t="s">
        <v>64</v>
      </c>
      <c r="N92" s="270"/>
      <c r="O92" s="269" t="s">
        <v>67</v>
      </c>
      <c r="P92" s="270"/>
      <c r="Q92" s="273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0"/>
      <c r="D93" s="260"/>
      <c r="E93" s="260"/>
      <c r="F93" s="260"/>
      <c r="G93" s="263"/>
      <c r="H93" s="264"/>
      <c r="I93" s="264"/>
      <c r="J93" s="264"/>
      <c r="K93" s="264"/>
      <c r="L93" s="264"/>
      <c r="M93" s="271"/>
      <c r="N93" s="272"/>
      <c r="O93" s="271"/>
      <c r="P93" s="272"/>
      <c r="Q93" s="274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0"/>
      <c r="D94" s="260"/>
      <c r="E94" s="260"/>
      <c r="F94" s="260"/>
      <c r="G94" s="263"/>
      <c r="H94" s="264"/>
      <c r="I94" s="264"/>
      <c r="J94" s="264"/>
      <c r="K94" s="264"/>
      <c r="L94" s="264"/>
      <c r="M94" s="271"/>
      <c r="N94" s="272"/>
      <c r="O94" s="271"/>
      <c r="P94" s="272"/>
      <c r="Q94" s="274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0"/>
      <c r="D95" s="260"/>
      <c r="E95" s="260"/>
      <c r="F95" s="260"/>
      <c r="G95" s="263"/>
      <c r="H95" s="264"/>
      <c r="I95" s="264"/>
      <c r="J95" s="264"/>
      <c r="K95" s="264"/>
      <c r="L95" s="264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0"/>
      <c r="D96" s="260"/>
      <c r="E96" s="260"/>
      <c r="F96" s="260"/>
      <c r="G96" s="263"/>
      <c r="H96" s="264"/>
      <c r="I96" s="264"/>
      <c r="J96" s="264"/>
      <c r="K96" s="264"/>
      <c r="L96" s="264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0"/>
      <c r="D97" s="260"/>
      <c r="E97" s="260"/>
      <c r="F97" s="260"/>
      <c r="G97" s="263"/>
      <c r="H97" s="264"/>
      <c r="I97" s="264"/>
      <c r="J97" s="264"/>
      <c r="K97" s="264"/>
      <c r="L97" s="265"/>
      <c r="M97" s="275" t="s">
        <v>66</v>
      </c>
      <c r="N97" s="126"/>
      <c r="O97" s="277" t="s">
        <v>68</v>
      </c>
      <c r="P97" s="278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0"/>
      <c r="D98" s="260"/>
      <c r="E98" s="260"/>
      <c r="F98" s="260"/>
      <c r="G98" s="266"/>
      <c r="H98" s="267"/>
      <c r="I98" s="267"/>
      <c r="J98" s="267"/>
      <c r="K98" s="267"/>
      <c r="L98" s="268"/>
      <c r="M98" s="276"/>
      <c r="N98" s="120"/>
      <c r="O98" s="279"/>
      <c r="P98" s="280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3" t="s">
        <v>81</v>
      </c>
      <c r="D99" s="213"/>
      <c r="E99" s="213"/>
      <c r="F99" s="214"/>
      <c r="G99" s="217"/>
      <c r="H99" s="218"/>
      <c r="I99" s="218"/>
      <c r="J99" s="218"/>
      <c r="K99" s="218"/>
      <c r="L99" s="219"/>
      <c r="M99" s="240" t="s">
        <v>103</v>
      </c>
      <c r="N99" s="241"/>
      <c r="O99" s="241"/>
      <c r="P99" s="241"/>
      <c r="Q99" s="241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5"/>
      <c r="D100" s="215"/>
      <c r="E100" s="215"/>
      <c r="F100" s="216"/>
      <c r="G100" s="220"/>
      <c r="H100" s="221"/>
      <c r="I100" s="221"/>
      <c r="J100" s="221"/>
      <c r="K100" s="221"/>
      <c r="L100" s="222"/>
      <c r="M100" s="240"/>
      <c r="N100" s="240"/>
      <c r="O100" s="240"/>
      <c r="P100" s="240"/>
      <c r="Q100" s="240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5"/>
      <c r="D101" s="215"/>
      <c r="E101" s="215"/>
      <c r="F101" s="216"/>
      <c r="G101" s="220"/>
      <c r="H101" s="221"/>
      <c r="I101" s="221"/>
      <c r="J101" s="221"/>
      <c r="K101" s="221"/>
      <c r="L101" s="222"/>
      <c r="M101" s="242"/>
      <c r="N101" s="243"/>
      <c r="O101" s="243"/>
      <c r="P101" s="243"/>
      <c r="Q101" s="244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5"/>
      <c r="D102" s="215"/>
      <c r="E102" s="215"/>
      <c r="F102" s="216"/>
      <c r="G102" s="220"/>
      <c r="H102" s="221"/>
      <c r="I102" s="221"/>
      <c r="J102" s="221"/>
      <c r="K102" s="221"/>
      <c r="L102" s="222"/>
      <c r="M102" s="245"/>
      <c r="N102" s="246"/>
      <c r="O102" s="246"/>
      <c r="P102" s="246"/>
      <c r="Q102" s="247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5"/>
      <c r="D103" s="215"/>
      <c r="E103" s="215"/>
      <c r="F103" s="216"/>
      <c r="G103" s="220"/>
      <c r="H103" s="221"/>
      <c r="I103" s="221"/>
      <c r="J103" s="221"/>
      <c r="K103" s="221"/>
      <c r="L103" s="222"/>
      <c r="M103" s="245"/>
      <c r="N103" s="246"/>
      <c r="O103" s="246"/>
      <c r="P103" s="246"/>
      <c r="Q103" s="247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5"/>
      <c r="D104" s="215"/>
      <c r="E104" s="215"/>
      <c r="F104" s="216"/>
      <c r="G104" s="220"/>
      <c r="H104" s="221"/>
      <c r="I104" s="221"/>
      <c r="J104" s="221"/>
      <c r="K104" s="221"/>
      <c r="L104" s="222"/>
      <c r="M104" s="245"/>
      <c r="N104" s="246"/>
      <c r="O104" s="246"/>
      <c r="P104" s="246"/>
      <c r="Q104" s="247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5"/>
      <c r="D105" s="215"/>
      <c r="E105" s="215"/>
      <c r="F105" s="216"/>
      <c r="G105" s="220"/>
      <c r="H105" s="221"/>
      <c r="I105" s="221"/>
      <c r="J105" s="221"/>
      <c r="K105" s="221"/>
      <c r="L105" s="222"/>
      <c r="M105" s="245"/>
      <c r="N105" s="246"/>
      <c r="O105" s="246"/>
      <c r="P105" s="246"/>
      <c r="Q105" s="2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5"/>
      <c r="D106" s="215"/>
      <c r="E106" s="215"/>
      <c r="F106" s="216"/>
      <c r="G106" s="220"/>
      <c r="H106" s="221"/>
      <c r="I106" s="221"/>
      <c r="J106" s="221"/>
      <c r="K106" s="221"/>
      <c r="L106" s="222"/>
      <c r="M106" s="245"/>
      <c r="N106" s="246"/>
      <c r="O106" s="246"/>
      <c r="P106" s="246"/>
      <c r="Q106" s="247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5"/>
      <c r="D107" s="215"/>
      <c r="E107" s="215"/>
      <c r="F107" s="216"/>
      <c r="G107" s="220"/>
      <c r="H107" s="221"/>
      <c r="I107" s="221"/>
      <c r="J107" s="221"/>
      <c r="K107" s="221"/>
      <c r="L107" s="222"/>
      <c r="M107" s="245"/>
      <c r="N107" s="246"/>
      <c r="O107" s="246"/>
      <c r="P107" s="246"/>
      <c r="Q107" s="247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5"/>
      <c r="D108" s="215"/>
      <c r="E108" s="215"/>
      <c r="F108" s="216"/>
      <c r="G108" s="220"/>
      <c r="H108" s="221"/>
      <c r="I108" s="221"/>
      <c r="J108" s="221"/>
      <c r="K108" s="221"/>
      <c r="L108" s="222"/>
      <c r="M108" s="245"/>
      <c r="N108" s="246"/>
      <c r="O108" s="246"/>
      <c r="P108" s="246"/>
      <c r="Q108" s="247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5"/>
      <c r="D109" s="215"/>
      <c r="E109" s="215"/>
      <c r="F109" s="216"/>
      <c r="G109" s="223"/>
      <c r="H109" s="224"/>
      <c r="I109" s="224"/>
      <c r="J109" s="224"/>
      <c r="K109" s="224"/>
      <c r="L109" s="225"/>
      <c r="M109" s="248"/>
      <c r="N109" s="249"/>
      <c r="O109" s="249"/>
      <c r="P109" s="249"/>
      <c r="Q109" s="250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1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4"/>
      <c r="D132" s="255"/>
      <c r="E132" s="255"/>
      <c r="F132" s="255"/>
      <c r="G132" s="255"/>
      <c r="H132" s="255"/>
      <c r="I132" s="255"/>
      <c r="J132" s="255"/>
      <c r="K132" s="25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6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4"/>
      <c r="D133" s="255"/>
      <c r="E133" s="255"/>
      <c r="F133" s="255"/>
      <c r="G133" s="255"/>
      <c r="H133" s="255"/>
      <c r="I133" s="255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6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4"/>
      <c r="D134" s="255"/>
      <c r="E134" s="255"/>
      <c r="F134" s="255"/>
      <c r="G134" s="255"/>
      <c r="H134" s="255"/>
      <c r="I134" s="255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6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4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6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7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9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1065935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250</v>
      </c>
    </row>
    <row r="145" spans="4:5" x14ac:dyDescent="0.2">
      <c r="D145" s="36" t="s">
        <v>77</v>
      </c>
      <c r="E145" s="83">
        <f>W56</f>
        <v>7000</v>
      </c>
    </row>
    <row r="146" spans="4:5" x14ac:dyDescent="0.2">
      <c r="D146" s="36" t="s">
        <v>73</v>
      </c>
      <c r="E146" s="83">
        <f>X56</f>
        <v>45000</v>
      </c>
    </row>
    <row r="147" spans="4:5" x14ac:dyDescent="0.2">
      <c r="D147" s="2" t="s">
        <v>72</v>
      </c>
      <c r="E147" s="83">
        <f>Y56</f>
        <v>284160</v>
      </c>
    </row>
    <row r="148" spans="4:5" x14ac:dyDescent="0.2">
      <c r="D148" s="2" t="s">
        <v>23</v>
      </c>
      <c r="E148" s="83">
        <f>Z56</f>
        <v>12000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+kvSFQcIjzipcZ2xRNbIOU/yVcyRzAKI+vsJ6H+ckmeceV6I+2GmYaJOO9VH9Jp9xUHGbXAH1dYyp/edcQHKYw==" saltValue="bOOgvhEHGwBKUCjAE9OG+A==" spinCount="100000" sheet="1" objects="1" scenarios="1" selectLockedCells="1" selectUnlockedCells="1"/>
  <mergeCells count="155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4" t="s">
        <v>47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6" t="s">
        <v>24</v>
      </c>
      <c r="F6" s="347"/>
      <c r="G6" s="347"/>
      <c r="H6" s="348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79" t="s">
        <v>84</v>
      </c>
      <c r="F7" s="347"/>
      <c r="G7" s="347"/>
      <c r="H7" s="348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6" t="s">
        <v>85</v>
      </c>
      <c r="F8" s="347"/>
      <c r="G8" s="347"/>
      <c r="H8" s="348"/>
      <c r="I8" s="1"/>
      <c r="J8" s="3"/>
      <c r="K8" s="3"/>
      <c r="L8" s="106"/>
      <c r="M8" s="380" t="s">
        <v>90</v>
      </c>
      <c r="N8" s="381"/>
      <c r="O8" s="381"/>
      <c r="P8" s="381"/>
      <c r="Q8" s="381"/>
      <c r="R8" s="381"/>
      <c r="S8" s="381"/>
      <c r="T8" s="382"/>
      <c r="U8" s="1"/>
      <c r="V8" s="1"/>
      <c r="W8" s="33"/>
      <c r="X8" s="358" t="s">
        <v>48</v>
      </c>
      <c r="Y8" s="358"/>
      <c r="Z8" s="358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6" t="s">
        <v>86</v>
      </c>
      <c r="F9" s="347"/>
      <c r="G9" s="347"/>
      <c r="H9" s="348"/>
      <c r="I9" s="1"/>
      <c r="J9" s="3"/>
      <c r="K9" s="3"/>
      <c r="L9" s="106"/>
      <c r="M9" s="383"/>
      <c r="N9" s="384"/>
      <c r="O9" s="384"/>
      <c r="P9" s="384"/>
      <c r="Q9" s="384"/>
      <c r="R9" s="384"/>
      <c r="S9" s="384"/>
      <c r="T9" s="385"/>
      <c r="U9" s="1"/>
      <c r="V9" s="1"/>
      <c r="W9" s="33"/>
      <c r="X9" s="359" t="s">
        <v>102</v>
      </c>
      <c r="Y9" s="360"/>
      <c r="Z9" s="361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6" t="s">
        <v>87</v>
      </c>
      <c r="F10" s="347"/>
      <c r="G10" s="347"/>
      <c r="H10" s="348"/>
      <c r="I10" s="1"/>
      <c r="J10" s="3"/>
      <c r="K10" s="3"/>
      <c r="L10" s="106"/>
      <c r="M10" s="383"/>
      <c r="N10" s="384"/>
      <c r="O10" s="384"/>
      <c r="P10" s="384"/>
      <c r="Q10" s="384"/>
      <c r="R10" s="384"/>
      <c r="S10" s="384"/>
      <c r="T10" s="385"/>
      <c r="U10" s="33"/>
      <c r="V10" s="1"/>
      <c r="W10" s="33"/>
      <c r="X10" s="337" t="s">
        <v>49</v>
      </c>
      <c r="Y10" s="338"/>
      <c r="Z10" s="362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6"/>
      <c r="F11" s="347"/>
      <c r="G11" s="347"/>
      <c r="H11" s="348"/>
      <c r="I11" s="1"/>
      <c r="J11" s="3"/>
      <c r="K11" s="3"/>
      <c r="L11" s="106"/>
      <c r="M11" s="386"/>
      <c r="N11" s="387"/>
      <c r="O11" s="387"/>
      <c r="P11" s="387"/>
      <c r="Q11" s="387"/>
      <c r="R11" s="387"/>
      <c r="S11" s="387"/>
      <c r="T11" s="388"/>
      <c r="U11" s="33"/>
      <c r="V11" s="1"/>
      <c r="W11" s="1"/>
      <c r="X11" s="358" t="s">
        <v>114</v>
      </c>
      <c r="Y11" s="358"/>
      <c r="Z11" s="358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79" t="s">
        <v>25</v>
      </c>
      <c r="F12" s="347"/>
      <c r="G12" s="347"/>
      <c r="H12" s="348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8" t="s">
        <v>50</v>
      </c>
      <c r="Y12" s="358"/>
      <c r="Z12" s="358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6">
        <v>10</v>
      </c>
      <c r="F13" s="347"/>
      <c r="G13" s="347"/>
      <c r="H13" s="348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6" t="s">
        <v>25</v>
      </c>
      <c r="F14" s="347"/>
      <c r="G14" s="347"/>
      <c r="H14" s="348"/>
      <c r="I14" s="1"/>
      <c r="J14" s="3"/>
      <c r="K14" s="3"/>
      <c r="L14" s="106"/>
      <c r="M14" s="380" t="s">
        <v>91</v>
      </c>
      <c r="N14" s="381"/>
      <c r="O14" s="381"/>
      <c r="P14" s="381"/>
      <c r="Q14" s="381"/>
      <c r="R14" s="381"/>
      <c r="S14" s="381"/>
      <c r="T14" s="382"/>
      <c r="U14" s="1"/>
      <c r="V14" s="1"/>
      <c r="W14" s="1"/>
      <c r="X14" s="363" t="s">
        <v>107</v>
      </c>
      <c r="Y14" s="363"/>
      <c r="Z14" s="363"/>
      <c r="AA14" s="363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6" t="s">
        <v>25</v>
      </c>
      <c r="F15" s="347"/>
      <c r="G15" s="347"/>
      <c r="H15" s="348"/>
      <c r="I15" s="1"/>
      <c r="J15" s="3"/>
      <c r="K15" s="3"/>
      <c r="L15" s="106"/>
      <c r="M15" s="383"/>
      <c r="N15" s="384"/>
      <c r="O15" s="384"/>
      <c r="P15" s="384"/>
      <c r="Q15" s="384"/>
      <c r="R15" s="384"/>
      <c r="S15" s="384"/>
      <c r="T15" s="385"/>
      <c r="U15" s="1"/>
      <c r="V15" s="1"/>
      <c r="W15" s="1"/>
      <c r="X15" s="364"/>
      <c r="Y15" s="364"/>
      <c r="Z15" s="364"/>
      <c r="AA15" s="364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6" t="s">
        <v>25</v>
      </c>
      <c r="F16" s="347"/>
      <c r="G16" s="347"/>
      <c r="H16" s="348"/>
      <c r="I16" s="1"/>
      <c r="J16" s="3"/>
      <c r="K16" s="3"/>
      <c r="L16" s="106"/>
      <c r="M16" s="383"/>
      <c r="N16" s="384"/>
      <c r="O16" s="384"/>
      <c r="P16" s="384"/>
      <c r="Q16" s="384"/>
      <c r="R16" s="384"/>
      <c r="S16" s="384"/>
      <c r="T16" s="385"/>
      <c r="U16" s="1"/>
      <c r="V16" s="1"/>
      <c r="W16" s="112"/>
      <c r="X16" s="390" t="s">
        <v>92</v>
      </c>
      <c r="Y16" s="391"/>
      <c r="Z16" s="391"/>
      <c r="AA16" s="392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398" t="s">
        <v>26</v>
      </c>
      <c r="F17" s="347"/>
      <c r="G17" s="347"/>
      <c r="H17" s="348"/>
      <c r="I17" s="1"/>
      <c r="J17" s="3"/>
      <c r="K17" s="3"/>
      <c r="L17" s="106"/>
      <c r="M17" s="386"/>
      <c r="N17" s="387"/>
      <c r="O17" s="387"/>
      <c r="P17" s="387"/>
      <c r="Q17" s="387"/>
      <c r="R17" s="387"/>
      <c r="S17" s="387"/>
      <c r="T17" s="388"/>
      <c r="U17" s="33"/>
      <c r="V17" s="1"/>
      <c r="W17" s="112"/>
      <c r="X17" s="393"/>
      <c r="Y17" s="255"/>
      <c r="Z17" s="255"/>
      <c r="AA17" s="394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398" t="s">
        <v>26</v>
      </c>
      <c r="F18" s="347"/>
      <c r="G18" s="347"/>
      <c r="H18" s="348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5"/>
      <c r="Y18" s="396"/>
      <c r="Z18" s="396"/>
      <c r="AA18" s="397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399" t="s">
        <v>88</v>
      </c>
      <c r="F19" s="400"/>
      <c r="G19" s="400"/>
      <c r="H19" s="400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399" t="s">
        <v>27</v>
      </c>
      <c r="F20" s="400"/>
      <c r="G20" s="400"/>
      <c r="H20" s="400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3" t="s">
        <v>119</v>
      </c>
      <c r="Y20" s="363"/>
      <c r="Z20" s="363"/>
      <c r="AA20" s="363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3"/>
      <c r="Y21" s="363"/>
      <c r="Z21" s="363"/>
      <c r="AA21" s="363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3"/>
      <c r="Y22" s="363"/>
      <c r="Z22" s="363"/>
      <c r="AA22" s="363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3"/>
      <c r="Y23" s="363"/>
      <c r="Z23" s="363"/>
      <c r="AA23" s="363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78" t="s">
        <v>121</v>
      </c>
      <c r="Y24" s="378"/>
      <c r="Z24" s="378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78" t="s">
        <v>111</v>
      </c>
      <c r="Y25" s="378"/>
      <c r="Z25" s="378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3" t="s">
        <v>112</v>
      </c>
      <c r="Y27" s="363"/>
      <c r="Z27" s="363"/>
      <c r="AA27" s="363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3"/>
      <c r="Y28" s="363"/>
      <c r="Z28" s="363"/>
      <c r="AA28" s="363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3"/>
      <c r="Y29" s="363"/>
      <c r="Z29" s="363"/>
      <c r="AA29" s="363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3"/>
      <c r="Y30" s="363"/>
      <c r="Z30" s="363"/>
      <c r="AA30" s="363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68" t="s">
        <v>120</v>
      </c>
      <c r="Y31" s="368"/>
      <c r="Z31" s="368"/>
      <c r="AA31" s="368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1"/>
      <c r="Y32" s="371"/>
      <c r="Z32" s="371"/>
      <c r="AA32" s="37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1"/>
      <c r="Y33" s="371"/>
      <c r="Z33" s="371"/>
      <c r="AA33" s="37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1"/>
      <c r="Y34" s="371"/>
      <c r="Z34" s="371"/>
      <c r="AA34" s="37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1"/>
      <c r="Y35" s="371"/>
      <c r="Z35" s="371"/>
      <c r="AA35" s="37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1"/>
      <c r="Y36" s="371"/>
      <c r="Z36" s="371"/>
      <c r="AA36" s="371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6"/>
      <c r="N37" s="377"/>
      <c r="O37" s="377"/>
      <c r="P37" s="377"/>
      <c r="Q37" s="47"/>
      <c r="R37" s="33"/>
      <c r="S37" s="33"/>
      <c r="T37" s="33"/>
      <c r="U37" s="53"/>
      <c r="V37" s="54"/>
      <c r="W37" s="54"/>
      <c r="X37" s="371"/>
      <c r="Y37" s="371"/>
      <c r="Z37" s="371"/>
      <c r="AA37" s="371"/>
      <c r="AB37" s="1"/>
      <c r="AC37" s="1"/>
      <c r="AD37" s="1"/>
    </row>
    <row r="38" spans="1:30" ht="34.9" customHeight="1" x14ac:dyDescent="0.35">
      <c r="A38" s="33"/>
      <c r="B38" s="33"/>
      <c r="C38" s="365" t="s">
        <v>51</v>
      </c>
      <c r="D38" s="365"/>
      <c r="E38" s="365"/>
      <c r="F38" s="365"/>
      <c r="G38" s="365"/>
      <c r="H38" s="365"/>
      <c r="I38" s="365"/>
      <c r="J38" s="365"/>
      <c r="K38" s="48"/>
      <c r="L38" s="48"/>
      <c r="M38" s="287"/>
      <c r="N38" s="366"/>
      <c r="O38" s="366"/>
      <c r="P38" s="366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89"/>
      <c r="F39" s="389"/>
      <c r="G39" s="389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2" t="s">
        <v>52</v>
      </c>
      <c r="D40" s="343"/>
      <c r="E40" s="121" t="s">
        <v>89</v>
      </c>
      <c r="F40" s="40"/>
      <c r="G40" s="332"/>
      <c r="H40" s="332"/>
      <c r="I40" s="93"/>
      <c r="J40" s="93"/>
      <c r="K40" s="93"/>
      <c r="L40" s="78"/>
      <c r="M40" s="90"/>
      <c r="N40" s="111"/>
      <c r="O40" s="78"/>
      <c r="P40" s="78"/>
      <c r="Q40" s="332"/>
      <c r="R40" s="332"/>
      <c r="S40" s="150"/>
      <c r="T40" s="33"/>
      <c r="U40" s="40"/>
      <c r="V40" s="332"/>
      <c r="W40" s="332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7" t="s">
        <v>115</v>
      </c>
      <c r="D41" s="338"/>
      <c r="E41" s="115">
        <v>60700000</v>
      </c>
      <c r="F41" s="40"/>
      <c r="G41" s="332"/>
      <c r="H41" s="332"/>
      <c r="I41" s="93"/>
      <c r="J41" s="93"/>
      <c r="K41" s="93"/>
      <c r="L41" s="78"/>
      <c r="M41" s="90"/>
      <c r="N41" s="111"/>
      <c r="O41" s="78"/>
      <c r="P41" s="78"/>
      <c r="Q41" s="332"/>
      <c r="R41" s="332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3" t="s">
        <v>116</v>
      </c>
      <c r="D42" s="333"/>
      <c r="E42" s="115">
        <v>30621000</v>
      </c>
      <c r="F42" s="33"/>
      <c r="G42" s="332"/>
      <c r="H42" s="332"/>
      <c r="I42" s="93"/>
      <c r="J42" s="93"/>
      <c r="K42" s="93"/>
      <c r="L42" s="78"/>
      <c r="M42" s="65"/>
      <c r="N42" s="111"/>
      <c r="O42" s="78"/>
      <c r="P42" s="78"/>
      <c r="Q42" s="332"/>
      <c r="R42" s="332"/>
      <c r="S42" s="150"/>
      <c r="T42" s="78"/>
      <c r="U42" s="40"/>
      <c r="V42" s="332"/>
      <c r="W42" s="332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0" t="s">
        <v>117</v>
      </c>
      <c r="D43" s="331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2"/>
      <c r="R43" s="332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3" t="s">
        <v>118</v>
      </c>
      <c r="D44" s="333"/>
      <c r="E44" s="116">
        <v>28765000</v>
      </c>
      <c r="F44" s="72"/>
      <c r="G44" s="334"/>
      <c r="H44" s="334"/>
      <c r="I44" s="94"/>
      <c r="J44" s="94"/>
      <c r="K44" s="94"/>
      <c r="L44" s="78"/>
      <c r="M44" s="65"/>
      <c r="N44" s="111"/>
      <c r="O44" s="78"/>
      <c r="P44" s="78"/>
      <c r="Q44" s="332"/>
      <c r="R44" s="332"/>
      <c r="S44" s="150"/>
      <c r="T44" s="33"/>
      <c r="U44" s="40"/>
      <c r="V44" s="332"/>
      <c r="W44" s="332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5" t="s">
        <v>99</v>
      </c>
      <c r="D45" s="335"/>
      <c r="E45" s="117">
        <f>E43-E41</f>
        <v>-6580000</v>
      </c>
      <c r="F45" s="45"/>
      <c r="G45" s="334"/>
      <c r="H45" s="334"/>
      <c r="I45" s="94"/>
      <c r="J45" s="94"/>
      <c r="K45" s="94"/>
      <c r="L45" s="336"/>
      <c r="M45" s="336"/>
      <c r="N45" s="113"/>
      <c r="O45" s="98"/>
      <c r="P45" s="98"/>
      <c r="Q45" s="336"/>
      <c r="R45" s="336"/>
      <c r="S45" s="149"/>
      <c r="T45" s="33"/>
      <c r="U45" s="33"/>
      <c r="V45" s="336"/>
      <c r="W45" s="336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39" t="s">
        <v>104</v>
      </c>
      <c r="D47" s="339"/>
      <c r="E47" s="339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0"/>
      <c r="R47" s="340"/>
      <c r="S47" s="340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5" t="s">
        <v>105</v>
      </c>
      <c r="D49" s="325"/>
      <c r="E49" s="326"/>
      <c r="F49" s="401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5"/>
      <c r="R49" s="325"/>
      <c r="S49" s="325"/>
      <c r="T49" s="403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5"/>
      <c r="D50" s="325"/>
      <c r="E50" s="326"/>
      <c r="F50" s="402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5"/>
      <c r="R50" s="325"/>
      <c r="S50" s="325"/>
      <c r="T50" s="403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4" t="s">
        <v>69</v>
      </c>
      <c r="T53" s="404"/>
      <c r="U53" s="404"/>
      <c r="V53" s="404"/>
      <c r="W53" s="404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4" t="s">
        <v>53</v>
      </c>
      <c r="D54" s="314"/>
      <c r="E54" s="405" t="s">
        <v>100</v>
      </c>
      <c r="F54" s="315" t="s">
        <v>54</v>
      </c>
      <c r="G54" s="315" t="s">
        <v>55</v>
      </c>
      <c r="H54" s="317" t="s">
        <v>56</v>
      </c>
      <c r="I54" s="317"/>
      <c r="J54" s="317"/>
      <c r="K54" s="317"/>
      <c r="L54" s="317"/>
      <c r="M54" s="95"/>
      <c r="N54" s="318"/>
      <c r="O54" s="319"/>
      <c r="P54" s="95"/>
      <c r="Q54" s="320"/>
      <c r="R54" s="320"/>
      <c r="S54" s="321" t="s">
        <v>101</v>
      </c>
      <c r="T54" s="322"/>
      <c r="U54" s="322"/>
      <c r="V54" s="322"/>
      <c r="W54" s="322"/>
      <c r="X54" s="322"/>
      <c r="Y54" s="322"/>
      <c r="Z54" s="322"/>
      <c r="AA54" s="322"/>
      <c r="AB54" s="322"/>
      <c r="AC54" s="95"/>
      <c r="AD54" s="95"/>
    </row>
    <row r="55" spans="1:30" ht="36.75" customHeight="1" x14ac:dyDescent="0.2">
      <c r="A55" s="1"/>
      <c r="B55" s="33"/>
      <c r="C55" s="314"/>
      <c r="D55" s="314"/>
      <c r="E55" s="406"/>
      <c r="F55" s="316"/>
      <c r="G55" s="316"/>
      <c r="H55" s="317"/>
      <c r="I55" s="317"/>
      <c r="J55" s="317"/>
      <c r="K55" s="317"/>
      <c r="L55" s="317"/>
      <c r="M55" s="95"/>
      <c r="N55" s="318"/>
      <c r="O55" s="319"/>
      <c r="P55" s="95"/>
      <c r="Q55" s="320"/>
      <c r="R55" s="320"/>
      <c r="S55" s="323"/>
      <c r="T55" s="324"/>
      <c r="U55" s="324"/>
      <c r="V55" s="324"/>
      <c r="W55" s="324"/>
      <c r="X55" s="324"/>
      <c r="Y55" s="324"/>
      <c r="Z55" s="324"/>
      <c r="AA55" s="324"/>
      <c r="AB55" s="324"/>
      <c r="AC55" s="95"/>
      <c r="AD55" s="95"/>
    </row>
    <row r="56" spans="1:30" ht="60.75" customHeight="1" x14ac:dyDescent="0.2">
      <c r="A56" s="1"/>
      <c r="B56" s="304">
        <v>1</v>
      </c>
      <c r="C56" s="407" t="s">
        <v>95</v>
      </c>
      <c r="D56" s="204"/>
      <c r="E56" s="408" t="s">
        <v>96</v>
      </c>
      <c r="F56" s="310">
        <v>420</v>
      </c>
      <c r="G56" s="312"/>
      <c r="H56" s="204" t="s">
        <v>98</v>
      </c>
      <c r="I56" s="204"/>
      <c r="J56" s="204"/>
      <c r="K56" s="204"/>
      <c r="L56" s="204"/>
      <c r="M56" s="114"/>
      <c r="N56" s="410"/>
      <c r="O56" s="411"/>
      <c r="P56" s="412"/>
      <c r="Q56" s="212"/>
      <c r="R56" s="212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4"/>
      <c r="C57" s="407"/>
      <c r="D57" s="204"/>
      <c r="E57" s="409"/>
      <c r="F57" s="311"/>
      <c r="G57" s="313"/>
      <c r="H57" s="204"/>
      <c r="I57" s="204"/>
      <c r="J57" s="204"/>
      <c r="K57" s="204"/>
      <c r="L57" s="204"/>
      <c r="M57" s="114"/>
      <c r="N57" s="410"/>
      <c r="O57" s="411"/>
      <c r="P57" s="412"/>
      <c r="Q57" s="212"/>
      <c r="R57" s="212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4">
        <v>2</v>
      </c>
      <c r="C58" s="407" t="s">
        <v>93</v>
      </c>
      <c r="D58" s="204"/>
      <c r="E58" s="408" t="s">
        <v>97</v>
      </c>
      <c r="F58" s="310">
        <v>1</v>
      </c>
      <c r="G58" s="312"/>
      <c r="H58" s="204" t="s">
        <v>98</v>
      </c>
      <c r="I58" s="204"/>
      <c r="J58" s="204"/>
      <c r="K58" s="204"/>
      <c r="L58" s="204"/>
      <c r="M58" s="114"/>
      <c r="N58" s="410"/>
      <c r="O58" s="411"/>
      <c r="P58" s="412"/>
      <c r="Q58" s="212"/>
      <c r="R58" s="212"/>
      <c r="S58" s="413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304"/>
      <c r="C59" s="407"/>
      <c r="D59" s="204"/>
      <c r="E59" s="409"/>
      <c r="F59" s="311"/>
      <c r="G59" s="313"/>
      <c r="H59" s="204"/>
      <c r="I59" s="204"/>
      <c r="J59" s="204"/>
      <c r="K59" s="204"/>
      <c r="L59" s="204"/>
      <c r="M59" s="114"/>
      <c r="N59" s="410"/>
      <c r="O59" s="411"/>
      <c r="P59" s="412"/>
      <c r="Q59" s="212"/>
      <c r="R59" s="212"/>
      <c r="S59" s="413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304">
        <v>3</v>
      </c>
      <c r="C60" s="407" t="s">
        <v>94</v>
      </c>
      <c r="D60" s="204"/>
      <c r="E60" s="408" t="s">
        <v>82</v>
      </c>
      <c r="F60" s="310">
        <v>0</v>
      </c>
      <c r="G60" s="312"/>
      <c r="H60" s="204" t="s">
        <v>98</v>
      </c>
      <c r="I60" s="204"/>
      <c r="J60" s="204"/>
      <c r="K60" s="204"/>
      <c r="L60" s="204"/>
      <c r="M60" s="114"/>
      <c r="N60" s="410"/>
      <c r="O60" s="411"/>
      <c r="P60" s="416"/>
      <c r="Q60" s="212"/>
      <c r="R60" s="212"/>
      <c r="S60" s="413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304"/>
      <c r="C61" s="407"/>
      <c r="D61" s="204"/>
      <c r="E61" s="409"/>
      <c r="F61" s="311"/>
      <c r="G61" s="313"/>
      <c r="H61" s="204"/>
      <c r="I61" s="204"/>
      <c r="J61" s="204"/>
      <c r="K61" s="204"/>
      <c r="L61" s="204"/>
      <c r="M61" s="114"/>
      <c r="N61" s="410"/>
      <c r="O61" s="411"/>
      <c r="P61" s="416"/>
      <c r="Q61" s="212"/>
      <c r="R61" s="212"/>
      <c r="S61" s="413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304">
        <v>4</v>
      </c>
      <c r="C62" s="418" t="s">
        <v>109</v>
      </c>
      <c r="D62" s="418"/>
      <c r="E62" s="419" t="s">
        <v>108</v>
      </c>
      <c r="F62" s="419">
        <v>0</v>
      </c>
      <c r="G62" s="420"/>
      <c r="H62" s="418" t="s">
        <v>98</v>
      </c>
      <c r="I62" s="418"/>
      <c r="J62" s="418"/>
      <c r="K62" s="418"/>
      <c r="L62" s="418"/>
      <c r="M62" s="114"/>
      <c r="N62" s="96"/>
      <c r="O62" s="96"/>
      <c r="P62" s="206"/>
      <c r="Q62" s="212"/>
      <c r="R62" s="212"/>
      <c r="S62" s="413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4"/>
      <c r="C63" s="418"/>
      <c r="D63" s="418"/>
      <c r="E63" s="419"/>
      <c r="F63" s="419"/>
      <c r="G63" s="420"/>
      <c r="H63" s="418"/>
      <c r="I63" s="418"/>
      <c r="J63" s="418"/>
      <c r="K63" s="418"/>
      <c r="L63" s="418"/>
      <c r="M63" s="114"/>
      <c r="N63" s="96"/>
      <c r="O63" s="96"/>
      <c r="P63" s="206"/>
      <c r="Q63" s="212"/>
      <c r="R63" s="212"/>
      <c r="S63" s="413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4"/>
      <c r="H69" s="334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4"/>
      <c r="H70" s="334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17"/>
      <c r="D72" s="417"/>
      <c r="E72" s="417"/>
      <c r="F72" s="417"/>
      <c r="G72" s="41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17"/>
      <c r="D73" s="417"/>
      <c r="E73" s="417"/>
      <c r="F73" s="417"/>
      <c r="G73" s="41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4" t="s">
        <v>57</v>
      </c>
      <c r="D74" s="424"/>
      <c r="E74" s="424"/>
      <c r="F74" s="424"/>
      <c r="G74" s="424"/>
      <c r="H74" s="424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4"/>
      <c r="T74" s="404"/>
      <c r="U74" s="404"/>
      <c r="V74" s="404"/>
      <c r="W74" s="404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5"/>
      <c r="D75" s="425"/>
      <c r="E75" s="425"/>
      <c r="F75" s="425"/>
      <c r="G75" s="424"/>
      <c r="H75" s="424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70"/>
      <c r="AD75" s="1"/>
    </row>
    <row r="76" spans="1:32" ht="13.9" customHeight="1" x14ac:dyDescent="0.2">
      <c r="A76" s="1"/>
      <c r="B76" s="1"/>
      <c r="C76" s="291" t="s">
        <v>58</v>
      </c>
      <c r="D76" s="291"/>
      <c r="E76" s="291"/>
      <c r="F76" s="292"/>
      <c r="G76" s="426" t="s">
        <v>83</v>
      </c>
      <c r="H76" s="427"/>
      <c r="I76" s="427"/>
      <c r="J76" s="427"/>
      <c r="K76" s="427"/>
      <c r="L76" s="428"/>
      <c r="M76" s="40"/>
      <c r="N76" s="40"/>
      <c r="O76" s="41"/>
      <c r="P76" s="40"/>
      <c r="Q76" s="40"/>
      <c r="R76" s="24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70"/>
      <c r="AD76" s="1"/>
    </row>
    <row r="77" spans="1:32" ht="53.25" customHeight="1" x14ac:dyDescent="0.25">
      <c r="A77" s="1"/>
      <c r="B77" s="1"/>
      <c r="C77" s="291"/>
      <c r="D77" s="291"/>
      <c r="E77" s="291"/>
      <c r="F77" s="292"/>
      <c r="G77" s="429"/>
      <c r="H77" s="430"/>
      <c r="I77" s="430"/>
      <c r="J77" s="430"/>
      <c r="K77" s="430"/>
      <c r="L77" s="431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1"/>
      <c r="D78" s="291"/>
      <c r="E78" s="291"/>
      <c r="F78" s="291"/>
      <c r="G78" s="299" t="s">
        <v>22</v>
      </c>
      <c r="H78" s="300"/>
      <c r="I78" s="300"/>
      <c r="J78" s="300"/>
      <c r="K78" s="300"/>
      <c r="L78" s="300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1"/>
      <c r="D79" s="291"/>
      <c r="E79" s="291"/>
      <c r="F79" s="291"/>
      <c r="G79" s="301"/>
      <c r="H79" s="301"/>
      <c r="I79" s="301"/>
      <c r="J79" s="301"/>
      <c r="K79" s="301"/>
      <c r="L79" s="301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1"/>
      <c r="D80" s="291"/>
      <c r="E80" s="291"/>
      <c r="F80" s="291"/>
      <c r="G80" s="302"/>
      <c r="H80" s="302"/>
      <c r="I80" s="302"/>
      <c r="J80" s="302"/>
      <c r="K80" s="302"/>
      <c r="L80" s="301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3"/>
      <c r="AB80" s="423"/>
      <c r="AC80" s="62"/>
      <c r="AD80" s="1"/>
    </row>
    <row r="81" spans="1:30" ht="13.9" customHeight="1" x14ac:dyDescent="0.25">
      <c r="A81" s="1"/>
      <c r="B81" s="1"/>
      <c r="C81" s="226" t="s">
        <v>59</v>
      </c>
      <c r="D81" s="227"/>
      <c r="E81" s="227"/>
      <c r="F81" s="227"/>
      <c r="G81" s="234" t="s">
        <v>61</v>
      </c>
      <c r="H81" s="235"/>
      <c r="I81" s="235"/>
      <c r="J81" s="235"/>
      <c r="K81" s="235"/>
      <c r="L81" s="235"/>
      <c r="M81" s="421" t="s">
        <v>62</v>
      </c>
      <c r="N81" s="281"/>
      <c r="O81" s="41"/>
      <c r="P81" s="40"/>
      <c r="Q81" s="40"/>
      <c r="R81" s="24"/>
      <c r="S81" s="42"/>
      <c r="T81" s="33"/>
      <c r="U81" s="60"/>
      <c r="V81" s="60"/>
      <c r="W81" s="60"/>
      <c r="X81" s="423"/>
      <c r="Y81" s="423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8"/>
      <c r="D82" s="229"/>
      <c r="E82" s="229"/>
      <c r="F82" s="229"/>
      <c r="G82" s="236"/>
      <c r="H82" s="237"/>
      <c r="I82" s="237"/>
      <c r="J82" s="237"/>
      <c r="K82" s="237"/>
      <c r="L82" s="237"/>
      <c r="M82" s="422"/>
      <c r="N82" s="28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8"/>
      <c r="D83" s="229"/>
      <c r="E83" s="229"/>
      <c r="F83" s="229"/>
      <c r="G83" s="236"/>
      <c r="H83" s="237"/>
      <c r="I83" s="237"/>
      <c r="J83" s="237"/>
      <c r="K83" s="237"/>
      <c r="L83" s="237"/>
      <c r="M83" s="422"/>
      <c r="N83" s="283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8"/>
      <c r="D84" s="229"/>
      <c r="E84" s="229"/>
      <c r="F84" s="229"/>
      <c r="G84" s="236"/>
      <c r="H84" s="237"/>
      <c r="I84" s="237"/>
      <c r="J84" s="237"/>
      <c r="K84" s="237"/>
      <c r="L84" s="237"/>
      <c r="M84" s="422"/>
      <c r="N84" s="285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8"/>
      <c r="D85" s="229"/>
      <c r="E85" s="229"/>
      <c r="F85" s="229"/>
      <c r="G85" s="236"/>
      <c r="H85" s="237"/>
      <c r="I85" s="237"/>
      <c r="J85" s="237"/>
      <c r="K85" s="237"/>
      <c r="L85" s="237"/>
      <c r="M85" s="422"/>
      <c r="N85" s="285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8"/>
      <c r="D86" s="229"/>
      <c r="E86" s="229"/>
      <c r="F86" s="230"/>
      <c r="G86" s="236"/>
      <c r="H86" s="237"/>
      <c r="I86" s="237"/>
      <c r="J86" s="237"/>
      <c r="K86" s="237"/>
      <c r="L86" s="237"/>
      <c r="M86" s="422"/>
      <c r="N86" s="286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1"/>
      <c r="D87" s="232"/>
      <c r="E87" s="232"/>
      <c r="F87" s="233"/>
      <c r="G87" s="238"/>
      <c r="H87" s="239"/>
      <c r="I87" s="239"/>
      <c r="J87" s="239"/>
      <c r="K87" s="239"/>
      <c r="L87" s="239"/>
      <c r="M87" s="422"/>
      <c r="N87" s="28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0" t="s">
        <v>60</v>
      </c>
      <c r="D88" s="260"/>
      <c r="E88" s="260"/>
      <c r="F88" s="260"/>
      <c r="G88" s="261" t="s">
        <v>63</v>
      </c>
      <c r="H88" s="262"/>
      <c r="I88" s="262"/>
      <c r="J88" s="262"/>
      <c r="K88" s="262"/>
      <c r="L88" s="262"/>
      <c r="M88" s="269" t="s">
        <v>64</v>
      </c>
      <c r="N88" s="270"/>
      <c r="O88" s="269" t="s">
        <v>67</v>
      </c>
      <c r="P88" s="270"/>
      <c r="Q88" s="273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0"/>
      <c r="D89" s="260"/>
      <c r="E89" s="260"/>
      <c r="F89" s="260"/>
      <c r="G89" s="263"/>
      <c r="H89" s="264"/>
      <c r="I89" s="264"/>
      <c r="J89" s="264"/>
      <c r="K89" s="264"/>
      <c r="L89" s="264"/>
      <c r="M89" s="271"/>
      <c r="N89" s="272"/>
      <c r="O89" s="271"/>
      <c r="P89" s="272"/>
      <c r="Q89" s="274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0"/>
      <c r="D90" s="260"/>
      <c r="E90" s="260"/>
      <c r="F90" s="260"/>
      <c r="G90" s="263"/>
      <c r="H90" s="264"/>
      <c r="I90" s="264"/>
      <c r="J90" s="264"/>
      <c r="K90" s="264"/>
      <c r="L90" s="264"/>
      <c r="M90" s="271"/>
      <c r="N90" s="272"/>
      <c r="O90" s="271"/>
      <c r="P90" s="272"/>
      <c r="Q90" s="274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0"/>
      <c r="D91" s="260"/>
      <c r="E91" s="260"/>
      <c r="F91" s="260"/>
      <c r="G91" s="263"/>
      <c r="H91" s="264"/>
      <c r="I91" s="264"/>
      <c r="J91" s="264"/>
      <c r="K91" s="264"/>
      <c r="L91" s="264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0"/>
      <c r="D92" s="260"/>
      <c r="E92" s="260"/>
      <c r="F92" s="260"/>
      <c r="G92" s="263"/>
      <c r="H92" s="264"/>
      <c r="I92" s="264"/>
      <c r="J92" s="264"/>
      <c r="K92" s="264"/>
      <c r="L92" s="264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0"/>
      <c r="D93" s="260"/>
      <c r="E93" s="260"/>
      <c r="F93" s="260"/>
      <c r="G93" s="263"/>
      <c r="H93" s="264"/>
      <c r="I93" s="264"/>
      <c r="J93" s="264"/>
      <c r="K93" s="264"/>
      <c r="L93" s="265"/>
      <c r="M93" s="275" t="s">
        <v>66</v>
      </c>
      <c r="N93" s="126">
        <v>8053</v>
      </c>
      <c r="O93" s="277" t="s">
        <v>68</v>
      </c>
      <c r="P93" s="278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0"/>
      <c r="D94" s="260"/>
      <c r="E94" s="260"/>
      <c r="F94" s="260"/>
      <c r="G94" s="266"/>
      <c r="H94" s="267"/>
      <c r="I94" s="267"/>
      <c r="J94" s="267"/>
      <c r="K94" s="267"/>
      <c r="L94" s="268"/>
      <c r="M94" s="276"/>
      <c r="N94" s="120"/>
      <c r="O94" s="279"/>
      <c r="P94" s="280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2" t="s">
        <v>81</v>
      </c>
      <c r="D95" s="432"/>
      <c r="E95" s="432"/>
      <c r="F95" s="433"/>
      <c r="G95" s="217"/>
      <c r="H95" s="218"/>
      <c r="I95" s="218"/>
      <c r="J95" s="218"/>
      <c r="K95" s="218"/>
      <c r="L95" s="219"/>
      <c r="M95" s="240" t="s">
        <v>103</v>
      </c>
      <c r="N95" s="241"/>
      <c r="O95" s="241"/>
      <c r="P95" s="241"/>
      <c r="Q95" s="241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4"/>
      <c r="D96" s="434"/>
      <c r="E96" s="434"/>
      <c r="F96" s="435"/>
      <c r="G96" s="220"/>
      <c r="H96" s="221"/>
      <c r="I96" s="221"/>
      <c r="J96" s="221"/>
      <c r="K96" s="221"/>
      <c r="L96" s="222"/>
      <c r="M96" s="240"/>
      <c r="N96" s="240"/>
      <c r="O96" s="240"/>
      <c r="P96" s="240"/>
      <c r="Q96" s="240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4"/>
      <c r="D97" s="434"/>
      <c r="E97" s="434"/>
      <c r="F97" s="435"/>
      <c r="G97" s="220"/>
      <c r="H97" s="221"/>
      <c r="I97" s="221"/>
      <c r="J97" s="221"/>
      <c r="K97" s="221"/>
      <c r="L97" s="222"/>
      <c r="M97" s="436" t="s">
        <v>106</v>
      </c>
      <c r="N97" s="437"/>
      <c r="O97" s="437"/>
      <c r="P97" s="437"/>
      <c r="Q97" s="438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4"/>
      <c r="D98" s="434"/>
      <c r="E98" s="434"/>
      <c r="F98" s="435"/>
      <c r="G98" s="220"/>
      <c r="H98" s="221"/>
      <c r="I98" s="221"/>
      <c r="J98" s="221"/>
      <c r="K98" s="221"/>
      <c r="L98" s="222"/>
      <c r="M98" s="439"/>
      <c r="N98" s="440"/>
      <c r="O98" s="440"/>
      <c r="P98" s="440"/>
      <c r="Q98" s="441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4"/>
      <c r="D99" s="434"/>
      <c r="E99" s="434"/>
      <c r="F99" s="435"/>
      <c r="G99" s="220"/>
      <c r="H99" s="221"/>
      <c r="I99" s="221"/>
      <c r="J99" s="221"/>
      <c r="K99" s="221"/>
      <c r="L99" s="222"/>
      <c r="M99" s="439"/>
      <c r="N99" s="440"/>
      <c r="O99" s="440"/>
      <c r="P99" s="440"/>
      <c r="Q99" s="441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4"/>
      <c r="D100" s="434"/>
      <c r="E100" s="434"/>
      <c r="F100" s="435"/>
      <c r="G100" s="220"/>
      <c r="H100" s="221"/>
      <c r="I100" s="221"/>
      <c r="J100" s="221"/>
      <c r="K100" s="221"/>
      <c r="L100" s="222"/>
      <c r="M100" s="439"/>
      <c r="N100" s="440"/>
      <c r="O100" s="440"/>
      <c r="P100" s="440"/>
      <c r="Q100" s="441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4"/>
      <c r="D101" s="434"/>
      <c r="E101" s="434"/>
      <c r="F101" s="435"/>
      <c r="G101" s="220"/>
      <c r="H101" s="221"/>
      <c r="I101" s="221"/>
      <c r="J101" s="221"/>
      <c r="K101" s="221"/>
      <c r="L101" s="222"/>
      <c r="M101" s="439"/>
      <c r="N101" s="440"/>
      <c r="O101" s="440"/>
      <c r="P101" s="440"/>
      <c r="Q101" s="441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4"/>
      <c r="D102" s="434"/>
      <c r="E102" s="434"/>
      <c r="F102" s="435"/>
      <c r="G102" s="220"/>
      <c r="H102" s="221"/>
      <c r="I102" s="221"/>
      <c r="J102" s="221"/>
      <c r="K102" s="221"/>
      <c r="L102" s="222"/>
      <c r="M102" s="439"/>
      <c r="N102" s="440"/>
      <c r="O102" s="440"/>
      <c r="P102" s="440"/>
      <c r="Q102" s="441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4"/>
      <c r="D103" s="434"/>
      <c r="E103" s="434"/>
      <c r="F103" s="435"/>
      <c r="G103" s="220"/>
      <c r="H103" s="221"/>
      <c r="I103" s="221"/>
      <c r="J103" s="221"/>
      <c r="K103" s="221"/>
      <c r="L103" s="222"/>
      <c r="M103" s="439"/>
      <c r="N103" s="440"/>
      <c r="O103" s="440"/>
      <c r="P103" s="440"/>
      <c r="Q103" s="4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4"/>
      <c r="D104" s="434"/>
      <c r="E104" s="434"/>
      <c r="F104" s="435"/>
      <c r="G104" s="220"/>
      <c r="H104" s="221"/>
      <c r="I104" s="221"/>
      <c r="J104" s="221"/>
      <c r="K104" s="221"/>
      <c r="L104" s="222"/>
      <c r="M104" s="439"/>
      <c r="N104" s="440"/>
      <c r="O104" s="440"/>
      <c r="P104" s="440"/>
      <c r="Q104" s="4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4"/>
      <c r="D105" s="434"/>
      <c r="E105" s="434"/>
      <c r="F105" s="435"/>
      <c r="G105" s="223"/>
      <c r="H105" s="224"/>
      <c r="I105" s="224"/>
      <c r="J105" s="224"/>
      <c r="K105" s="224"/>
      <c r="L105" s="225"/>
      <c r="M105" s="442"/>
      <c r="N105" s="443"/>
      <c r="O105" s="443"/>
      <c r="P105" s="443"/>
      <c r="Q105" s="444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4"/>
      <c r="D118" s="255"/>
      <c r="E118" s="255"/>
      <c r="F118" s="255"/>
      <c r="G118" s="255"/>
      <c r="H118" s="255"/>
      <c r="I118" s="255"/>
      <c r="J118" s="255"/>
      <c r="K118" s="25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6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4"/>
      <c r="D119" s="255"/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  <c r="O119" s="255"/>
      <c r="P119" s="255"/>
      <c r="Q119" s="255"/>
      <c r="R119" s="255"/>
      <c r="S119" s="255"/>
      <c r="T119" s="255"/>
      <c r="U119" s="256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4"/>
      <c r="D120" s="255"/>
      <c r="E120" s="255"/>
      <c r="F120" s="255"/>
      <c r="G120" s="255"/>
      <c r="H120" s="255"/>
      <c r="I120" s="255"/>
      <c r="J120" s="255"/>
      <c r="K120" s="25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6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4"/>
      <c r="D121" s="255"/>
      <c r="E121" s="255"/>
      <c r="F121" s="255"/>
      <c r="G121" s="255"/>
      <c r="H121" s="255"/>
      <c r="I121" s="255"/>
      <c r="J121" s="255"/>
      <c r="K121" s="25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6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4"/>
      <c r="D122" s="255"/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6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4"/>
      <c r="D123" s="255"/>
      <c r="E123" s="255"/>
      <c r="F123" s="255"/>
      <c r="G123" s="255"/>
      <c r="H123" s="255"/>
      <c r="I123" s="255"/>
      <c r="J123" s="255"/>
      <c r="K123" s="25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6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4"/>
      <c r="D124" s="255"/>
      <c r="E124" s="255"/>
      <c r="F124" s="255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6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4"/>
      <c r="D125" s="255"/>
      <c r="E125" s="255"/>
      <c r="F125" s="255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6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4"/>
      <c r="D126" s="255"/>
      <c r="E126" s="255"/>
      <c r="F126" s="255"/>
      <c r="G126" s="255"/>
      <c r="H126" s="255"/>
      <c r="I126" s="255"/>
      <c r="J126" s="255"/>
      <c r="K126" s="25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6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4"/>
      <c r="D127" s="255"/>
      <c r="E127" s="255"/>
      <c r="F127" s="255"/>
      <c r="G127" s="255"/>
      <c r="H127" s="255"/>
      <c r="I127" s="255"/>
      <c r="J127" s="255"/>
      <c r="K127" s="25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6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4"/>
      <c r="D128" s="255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6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4"/>
      <c r="D129" s="255"/>
      <c r="E129" s="255"/>
      <c r="F129" s="255"/>
      <c r="G129" s="255"/>
      <c r="H129" s="255"/>
      <c r="I129" s="255"/>
      <c r="J129" s="255"/>
      <c r="K129" s="255"/>
      <c r="L129" s="255"/>
      <c r="M129" s="255"/>
      <c r="N129" s="255"/>
      <c r="O129" s="255"/>
      <c r="P129" s="255"/>
      <c r="Q129" s="255"/>
      <c r="R129" s="255"/>
      <c r="S129" s="255"/>
      <c r="T129" s="255"/>
      <c r="U129" s="256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4"/>
      <c r="D130" s="255"/>
      <c r="E130" s="255"/>
      <c r="F130" s="255"/>
      <c r="G130" s="255"/>
      <c r="H130" s="255"/>
      <c r="I130" s="255"/>
      <c r="J130" s="255"/>
      <c r="K130" s="25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6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4"/>
      <c r="D131" s="255"/>
      <c r="E131" s="255"/>
      <c r="F131" s="255"/>
      <c r="G131" s="255"/>
      <c r="H131" s="255"/>
      <c r="I131" s="255"/>
      <c r="J131" s="255"/>
      <c r="K131" s="255"/>
      <c r="L131" s="255"/>
      <c r="M131" s="255"/>
      <c r="N131" s="255"/>
      <c r="O131" s="255"/>
      <c r="P131" s="255"/>
      <c r="Q131" s="255"/>
      <c r="R131" s="255"/>
      <c r="S131" s="255"/>
      <c r="T131" s="255"/>
      <c r="U131" s="256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7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9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display="jean.durand@xy.ch" xr:uid="{F2990DD0-A1F6-46EE-9634-E0FA0648F451}"/>
    <hyperlink ref="E20" display="www.xy.ch" xr:uid="{1A24507E-665B-4CAD-BE43-D3256A3179CC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2025-07-07T14:57:08Z</dcterms:modified>
</cp:coreProperties>
</file>