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DFC62759-A8BA-40D3-9821-6A63B26D5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7" l="1"/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<sst xmlns="http://schemas.openxmlformats.org/spreadsheetml/2006/main" count="217" uniqueCount="127">
  <si>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</si>
  <si>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</si>
  <si>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</si>
  <si>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</si>
  <si>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</si>
  <si>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</si>
  <si>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</si>
  <si>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</si>
  <si>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</si>
  <si>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</si>
  <si>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</si>
  <si>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</si>
  <si>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</si>
  <si>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</si>
  <si>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</si>
  <si>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</si>
  <si>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</si>
  <si>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</si>
  <si>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</si>
  <si>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</si>
  <si>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</si>
  <si>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</si>
  <si>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</si>
  <si>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</si>
  <si>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</si>
  <si>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</si>
  <si>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</si>
  <si>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</si>
  <si>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</si>
  <si>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</si>
  <si>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</si>
  <si>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</si>
  <si>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</si>
  <si>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</si>
  <si>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</si>
  <si>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</si>
  <si>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</si>
  <si>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</si>
  <si>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</si>
  <si>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</si>
  <si>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</si>
  <si>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</si>
  <si>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</si>
  <si>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</si>
  <si>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</si>
  <si>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</si>
  <si>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</si>
  <si>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</si>
  <si>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</si>
  <si>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</si>
  <si>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</si>
  <si>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</si>
  <si>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</si>
  <si>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</si>
  <si>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</si>
  <si>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</si>
  <si>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</si>
  <si>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</si>
  <si>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</si>
  <si>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</si>
  <si>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</si>
  <si>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</si>
  <si>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</si>
  <si>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</si>
  <si>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</si>
  <si>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</si>
  <si>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</si>
  <si>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</si>
  <si>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</si>
  <si>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</si>
  <si>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</si>
  <si>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</si>
  <si>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</si>
  <si>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</si>
  <si>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</si>
  <si>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</si>
  <si>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</si>
  <si>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</si>
  <si>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</si>
  <si>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</si>
  <si>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</si>
  <si>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</si>
  <si>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</si>
  <si>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</si>
  <si>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</si>
  <si>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</si>
  <si>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</si>
  <si>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</si>
  <si>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</si>
  <si>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</si>
  <si>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</si>
  <si>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</si>
  <si>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</si>
  <si>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</si>
  <si>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</si>
  <si>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</si>
  <si>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</si>
  <si>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</si>
  <si>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</si>
  <si>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</si>
  <si>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</si>
  <si>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</si>
  <si>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</si>
  <si>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</si>
  <si>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</si>
  <si>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</si>
  <si>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</si>
  <si>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</si>
  <si>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</si>
  <si>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</si>
  <si>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</si>
  <si>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</si>
  <si>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</si>
  <si>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</si>
  <si>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Fribourg</t>
  </si>
  <si>
    <t>Commission cantonale de la Loterie Romande pour la culture et le social</t>
  </si>
  <si>
    <t xml:space="preserve">Rue du Centre </t>
  </si>
  <si>
    <t>CP 152</t>
  </si>
  <si>
    <t>Villars-sur-Glâne</t>
  </si>
  <si>
    <t>www.entraide.ch/fr/fribourg/accueil</t>
  </si>
  <si>
    <t>Publication sur le site de la LoRo (https://ra.loro.ch/repartition-des-benefices.html) et dans un fascicule édité</t>
  </si>
  <si>
    <t>Fds de la Loterie Romande culture + social</t>
  </si>
  <si>
    <t>Commission fribourgeoise de répartition des bénéfices de la Loterie Romande dans les domaines de la culture et du social. Ses décisions sont soumises à l'approbation du Conseil d'Etat.</t>
  </si>
  <si>
    <t>aucune limite</t>
  </si>
  <si>
    <t>Inspection cantonale des finances</t>
  </si>
  <si>
    <t>intérets, redistribution taxe CO2 et remboursements (annulations Covid)</t>
  </si>
  <si>
    <t>Convention romande sur les jeux d'argent (CORJA) de novembre 2019 / Ordonnance sur la répartition des bénéfices de la Loterie Romande dans le canton de Fribourg de décembre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</si>
</sst>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3" fillId="10" borderId="19" xfId="0" applyNumberFormat="1" applyFont="1" applyFill="1" applyBorder="1" applyProtection="1"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7661800</c:v>
                </c:pt>
                <c:pt idx="1">
                  <c:v>3460624</c:v>
                </c:pt>
                <c:pt idx="2" formatCode="#,##0">
                  <c:v>4131640</c:v>
                </c:pt>
                <c:pt idx="3" formatCode="#,##0">
                  <c:v>2553807</c:v>
                </c:pt>
                <c:pt idx="4" formatCode="#,##0">
                  <c:v>1828500</c:v>
                </c:pt>
                <c:pt idx="5" formatCode="#,##0">
                  <c:v>481000</c:v>
                </c:pt>
                <c:pt idx="6" formatCode="#,##0">
                  <c:v>17000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76</xdr:row>
          <xdr:rowOff>66675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866775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28575</xdr:rowOff>
        </xdr:from>
        <xdr:to>
          <xdr:col>9</xdr:col>
          <xdr:colOff>1400175</xdr:colOff>
          <xdr:row>83</xdr:row>
          <xdr:rowOff>28575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104775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257175</xdr:rowOff>
        </xdr:from>
        <xdr:to>
          <xdr:col>6</xdr:col>
          <xdr:colOff>1476375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45</xdr:row>
          <xdr:rowOff>219075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47</xdr:row>
          <xdr:rowOff>180975</xdr:rowOff>
        </xdr:from>
        <xdr:to>
          <xdr:col>6</xdr:col>
          <xdr:colOff>1447800</xdr:colOff>
          <xdr:row>47</xdr:row>
          <xdr:rowOff>409575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219075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49</xdr:row>
          <xdr:rowOff>228600</xdr:rowOff>
        </xdr:from>
        <xdr:to>
          <xdr:col>6</xdr:col>
          <xdr:colOff>1438275</xdr:colOff>
          <xdr:row>50</xdr:row>
          <xdr:rowOff>28575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219075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51</xdr:row>
          <xdr:rowOff>228600</xdr:rowOff>
        </xdr:from>
        <xdr:to>
          <xdr:col>6</xdr:col>
          <xdr:colOff>1438275</xdr:colOff>
          <xdr:row>52</xdr:row>
          <xdr:rowOff>180975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219075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53</xdr:row>
          <xdr:rowOff>228600</xdr:rowOff>
        </xdr:from>
        <xdr:to>
          <xdr:col>6</xdr:col>
          <xdr:colOff>1438275</xdr:colOff>
          <xdr:row>54</xdr:row>
          <xdr:rowOff>219075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485775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219075</xdr:rowOff>
        </xdr:from>
        <xdr:to>
          <xdr:col>6</xdr:col>
          <xdr:colOff>685800</xdr:colOff>
          <xdr:row>58</xdr:row>
          <xdr:rowOff>219075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71</xdr:row>
          <xdr:rowOff>66675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28575</xdr:rowOff>
        </xdr:from>
        <xdr:to>
          <xdr:col>9</xdr:col>
          <xdr:colOff>1400175</xdr:colOff>
          <xdr:row>78</xdr:row>
          <xdr:rowOff>28575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104775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257175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45</xdr:row>
          <xdr:rowOff>219075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47</xdr:row>
          <xdr:rowOff>180975</xdr:rowOff>
        </xdr:from>
        <xdr:to>
          <xdr:col>6</xdr:col>
          <xdr:colOff>1447800</xdr:colOff>
          <xdr:row>47</xdr:row>
          <xdr:rowOff>409575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219075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49</xdr:row>
          <xdr:rowOff>228600</xdr:rowOff>
        </xdr:from>
        <xdr:to>
          <xdr:col>6</xdr:col>
          <xdr:colOff>1447800</xdr:colOff>
          <xdr:row>50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6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42578125" style="2" customWidth="1"/>
    <col min="2" max="2" width="3.42578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42578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42578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42578125" style="2" customWidth="1"/>
    <col min="19" max="19" width="29.42578125" style="2" customWidth="1"/>
    <col min="20" max="20" width="20" style="2" customWidth="1"/>
    <col min="21" max="21" width="18.85546875" style="2" customWidth="1"/>
    <col min="22" max="22" width="15.42578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1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5" t="s">
        <v>114</v>
      </c>
      <c r="F6" s="356"/>
      <c r="G6" s="356"/>
      <c r="H6" s="357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55" t="s">
        <v>115</v>
      </c>
      <c r="F7" s="356"/>
      <c r="G7" s="356"/>
      <c r="H7" s="357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55"/>
      <c r="F8" s="356"/>
      <c r="G8" s="356"/>
      <c r="H8" s="357"/>
      <c r="I8" s="26"/>
      <c r="J8" s="4"/>
      <c r="K8" s="4"/>
      <c r="L8" s="117"/>
      <c r="M8" s="361" t="s">
        <v>126</v>
      </c>
      <c r="N8" s="362"/>
      <c r="O8" s="362"/>
      <c r="P8" s="362"/>
      <c r="Q8" s="362"/>
      <c r="R8" s="362"/>
      <c r="S8" s="362"/>
      <c r="T8" s="363"/>
      <c r="U8" s="1"/>
      <c r="V8" s="1"/>
      <c r="W8" s="42"/>
      <c r="X8" s="360" t="s">
        <v>48</v>
      </c>
      <c r="Y8" s="360"/>
      <c r="Z8" s="360"/>
      <c r="AA8" s="132">
        <v>20141674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55" t="s">
        <v>116</v>
      </c>
      <c r="F9" s="356"/>
      <c r="G9" s="356"/>
      <c r="H9" s="357"/>
      <c r="I9" s="26"/>
      <c r="J9" s="4"/>
      <c r="K9" s="4"/>
      <c r="L9" s="117"/>
      <c r="M9" s="364"/>
      <c r="N9" s="365"/>
      <c r="O9" s="365"/>
      <c r="P9" s="365"/>
      <c r="Q9" s="365"/>
      <c r="R9" s="365"/>
      <c r="S9" s="365"/>
      <c r="T9" s="366"/>
      <c r="U9" s="3"/>
      <c r="V9" s="3"/>
      <c r="W9" s="42"/>
      <c r="X9" s="377" t="s">
        <v>103</v>
      </c>
      <c r="Y9" s="378"/>
      <c r="Z9" s="379"/>
      <c r="AA9" s="140">
        <v>254133.05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55">
        <v>12</v>
      </c>
      <c r="F10" s="356"/>
      <c r="G10" s="356"/>
      <c r="H10" s="357"/>
      <c r="I10" s="26"/>
      <c r="J10" s="4"/>
      <c r="K10" s="4"/>
      <c r="L10" s="117"/>
      <c r="M10" s="364"/>
      <c r="N10" s="365"/>
      <c r="O10" s="365"/>
      <c r="P10" s="365"/>
      <c r="Q10" s="365"/>
      <c r="R10" s="365"/>
      <c r="S10" s="365"/>
      <c r="T10" s="366"/>
      <c r="U10" s="42"/>
      <c r="V10" s="3"/>
      <c r="W10" s="42"/>
      <c r="X10" s="341" t="s">
        <v>49</v>
      </c>
      <c r="Y10" s="342"/>
      <c r="Z10" s="380"/>
      <c r="AA10" s="181">
        <f>34.7+1.9+38000+112000+981.4+2000+73079-17000-1000</f>
        <v>208097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55" t="s">
        <v>117</v>
      </c>
      <c r="F11" s="356"/>
      <c r="G11" s="356"/>
      <c r="H11" s="357"/>
      <c r="I11" s="26"/>
      <c r="J11" s="4"/>
      <c r="K11" s="4"/>
      <c r="L11" s="117"/>
      <c r="M11" s="367"/>
      <c r="N11" s="368"/>
      <c r="O11" s="368"/>
      <c r="P11" s="368"/>
      <c r="Q11" s="368"/>
      <c r="R11" s="368"/>
      <c r="S11" s="368"/>
      <c r="T11" s="369"/>
      <c r="U11" s="42"/>
      <c r="V11" s="1"/>
      <c r="W11" s="1"/>
      <c r="X11" s="360" t="s">
        <v>109</v>
      </c>
      <c r="Y11" s="360"/>
      <c r="Z11" s="360"/>
      <c r="AA11" s="129">
        <f>AB45+AA9-AA10</f>
        <v>20180407.050000001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55">
        <v>1752</v>
      </c>
      <c r="F12" s="356"/>
      <c r="G12" s="356"/>
      <c r="H12" s="357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60" t="s">
        <v>50</v>
      </c>
      <c r="Y12" s="360"/>
      <c r="Z12" s="360"/>
      <c r="AA12" s="129">
        <f>AA8-AA11</f>
        <v>-38733.050000000745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55" t="s">
        <v>118</v>
      </c>
      <c r="F13" s="356"/>
      <c r="G13" s="356"/>
      <c r="H13" s="357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55" t="s">
        <v>119</v>
      </c>
      <c r="F14" s="356"/>
      <c r="G14" s="356"/>
      <c r="H14" s="357"/>
      <c r="I14" s="26"/>
      <c r="J14" s="4"/>
      <c r="K14" s="4"/>
      <c r="L14" s="117"/>
      <c r="M14" s="361" t="s">
        <v>120</v>
      </c>
      <c r="N14" s="362"/>
      <c r="O14" s="362"/>
      <c r="P14" s="362"/>
      <c r="Q14" s="362"/>
      <c r="R14" s="362"/>
      <c r="S14" s="362"/>
      <c r="T14" s="363"/>
      <c r="U14" s="1"/>
      <c r="V14" s="1"/>
      <c r="W14" s="1"/>
      <c r="X14" s="370" t="s">
        <v>51</v>
      </c>
      <c r="Y14" s="370"/>
      <c r="Z14" s="370"/>
      <c r="AA14" s="370"/>
      <c r="AB14" s="1"/>
      <c r="AC14" s="3"/>
      <c r="AD14" s="3"/>
    </row>
    <row r="15" spans="1:30" ht="15" x14ac:dyDescent="0.25">
      <c r="A15" s="191"/>
      <c r="B15" s="191"/>
      <c r="C15" s="191"/>
      <c r="D15" s="191"/>
      <c r="E15" s="191"/>
      <c r="F15" s="191"/>
      <c r="G15" s="191"/>
      <c r="H15" s="191"/>
      <c r="I15" s="26"/>
      <c r="J15" s="4"/>
      <c r="K15" s="4"/>
      <c r="L15" s="117"/>
      <c r="M15" s="364"/>
      <c r="N15" s="365"/>
      <c r="O15" s="365"/>
      <c r="P15" s="365"/>
      <c r="Q15" s="365"/>
      <c r="R15" s="365"/>
      <c r="S15" s="365"/>
      <c r="T15" s="366"/>
      <c r="U15" s="1"/>
      <c r="V15" s="1"/>
      <c r="W15" s="3"/>
      <c r="X15" s="371"/>
      <c r="Y15" s="371"/>
      <c r="Z15" s="371"/>
      <c r="AA15" s="371"/>
      <c r="AB15" s="1"/>
      <c r="AC15" s="3"/>
      <c r="AD15" s="3"/>
    </row>
    <row r="16" spans="1:30" ht="15" x14ac:dyDescent="0.25">
      <c r="A16" s="191"/>
      <c r="B16" s="191"/>
      <c r="C16" s="191"/>
      <c r="D16" s="191"/>
      <c r="E16" s="191"/>
      <c r="F16" s="191"/>
      <c r="G16" s="191"/>
      <c r="H16" s="191"/>
      <c r="I16" s="26"/>
      <c r="J16" s="4"/>
      <c r="K16" s="4"/>
      <c r="L16" s="117"/>
      <c r="M16" s="364"/>
      <c r="N16" s="365"/>
      <c r="O16" s="365"/>
      <c r="P16" s="365"/>
      <c r="Q16" s="365"/>
      <c r="R16" s="365"/>
      <c r="S16" s="365"/>
      <c r="T16" s="366"/>
      <c r="U16" s="1"/>
      <c r="V16" s="1"/>
      <c r="W16" s="123"/>
      <c r="X16" s="346" t="s">
        <v>125</v>
      </c>
      <c r="Y16" s="347"/>
      <c r="Z16" s="347"/>
      <c r="AA16" s="348"/>
      <c r="AB16" s="1"/>
      <c r="AC16" s="1"/>
      <c r="AD16" s="1"/>
    </row>
    <row r="17" spans="1:30" ht="14.45" customHeight="1" x14ac:dyDescent="0.25">
      <c r="A17" s="191"/>
      <c r="B17" s="191"/>
      <c r="C17" s="191"/>
      <c r="D17" s="191"/>
      <c r="E17" s="191"/>
      <c r="F17" s="191"/>
      <c r="G17" s="191"/>
      <c r="H17" s="191"/>
      <c r="I17" s="26"/>
      <c r="J17" s="4"/>
      <c r="K17" s="4"/>
      <c r="L17" s="117"/>
      <c r="M17" s="367"/>
      <c r="N17" s="368"/>
      <c r="O17" s="368"/>
      <c r="P17" s="368"/>
      <c r="Q17" s="368"/>
      <c r="R17" s="368"/>
      <c r="S17" s="368"/>
      <c r="T17" s="369"/>
      <c r="U17" s="42"/>
      <c r="V17" s="1"/>
      <c r="W17" s="123"/>
      <c r="X17" s="349"/>
      <c r="Y17" s="350"/>
      <c r="Z17" s="350"/>
      <c r="AA17" s="351"/>
      <c r="AB17" s="1"/>
      <c r="AC17" s="1"/>
      <c r="AD17" s="1"/>
    </row>
    <row r="18" spans="1:30" ht="15" x14ac:dyDescent="0.25">
      <c r="A18" s="191"/>
      <c r="B18" s="191"/>
      <c r="C18" s="191"/>
      <c r="D18" s="191"/>
      <c r="E18" s="191"/>
      <c r="F18" s="191"/>
      <c r="G18" s="191"/>
      <c r="H18" s="191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52"/>
      <c r="Y18" s="353"/>
      <c r="Z18" s="353"/>
      <c r="AA18" s="354"/>
      <c r="AB18" s="1"/>
      <c r="AC18" s="1"/>
      <c r="AD18" s="1"/>
    </row>
    <row r="19" spans="1:30" ht="15" x14ac:dyDescent="0.25">
      <c r="A19" s="191"/>
      <c r="B19" s="191"/>
      <c r="C19" s="191"/>
      <c r="D19" s="191"/>
      <c r="E19" s="191"/>
      <c r="F19" s="191"/>
      <c r="G19" s="191"/>
      <c r="H19" s="191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91"/>
      <c r="B20" s="191"/>
      <c r="C20" s="191"/>
      <c r="D20" s="191"/>
      <c r="E20" s="191"/>
      <c r="F20" s="191"/>
      <c r="G20" s="191"/>
      <c r="H20" s="191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91"/>
      <c r="B21" s="191"/>
      <c r="C21" s="191"/>
      <c r="D21" s="191"/>
      <c r="E21" s="191"/>
      <c r="F21" s="191"/>
      <c r="G21" s="191"/>
      <c r="H21" s="19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91"/>
      <c r="B22" s="191"/>
      <c r="C22" s="191"/>
      <c r="D22" s="191"/>
      <c r="E22" s="191"/>
      <c r="F22" s="191"/>
      <c r="G22" s="191"/>
      <c r="H22" s="19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91"/>
      <c r="B23" s="191"/>
      <c r="C23" s="191"/>
      <c r="D23" s="191"/>
      <c r="E23" s="191"/>
      <c r="F23" s="191"/>
      <c r="G23" s="191"/>
      <c r="H23" s="19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8"/>
      <c r="N25" s="359"/>
      <c r="O25" s="359"/>
      <c r="P25" s="359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5.1" customHeight="1" x14ac:dyDescent="0.35">
      <c r="A26" s="37"/>
      <c r="B26" s="42"/>
      <c r="C26" s="372" t="s">
        <v>52</v>
      </c>
      <c r="D26" s="372"/>
      <c r="E26" s="372"/>
      <c r="F26" s="372"/>
      <c r="G26" s="372"/>
      <c r="H26" s="372"/>
      <c r="I26" s="372"/>
      <c r="J26" s="372"/>
      <c r="K26" s="53"/>
      <c r="L26" s="53"/>
      <c r="M26" s="373"/>
      <c r="N26" s="374"/>
      <c r="O26" s="374"/>
      <c r="P26" s="374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3"/>
      <c r="F27" s="343"/>
      <c r="G27" s="343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4" t="s">
        <v>53</v>
      </c>
      <c r="D28" s="345"/>
      <c r="E28" s="126" t="s">
        <v>121</v>
      </c>
      <c r="F28" s="55"/>
      <c r="G28" s="336"/>
      <c r="H28" s="336"/>
      <c r="I28" s="104"/>
      <c r="J28" s="104"/>
      <c r="K28" s="104"/>
      <c r="L28" s="89"/>
      <c r="M28" s="101"/>
      <c r="N28" s="122"/>
      <c r="O28" s="89"/>
      <c r="P28" s="89"/>
      <c r="Q28" s="336"/>
      <c r="R28" s="336"/>
      <c r="S28" s="163"/>
      <c r="T28" s="42"/>
      <c r="U28" s="55"/>
      <c r="V28" s="336"/>
      <c r="W28" s="336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1" t="s">
        <v>110</v>
      </c>
      <c r="D29" s="342"/>
      <c r="E29" s="127">
        <v>20379386</v>
      </c>
      <c r="F29" s="55"/>
      <c r="G29" s="336"/>
      <c r="H29" s="336"/>
      <c r="I29" s="104"/>
      <c r="J29" s="104"/>
      <c r="K29" s="104"/>
      <c r="L29" s="89"/>
      <c r="M29" s="101"/>
      <c r="N29" s="122"/>
      <c r="O29" s="89"/>
      <c r="P29" s="89"/>
      <c r="Q29" s="336"/>
      <c r="R29" s="336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7" t="s">
        <v>111</v>
      </c>
      <c r="D30" s="337"/>
      <c r="E30" s="200">
        <v>17032586</v>
      </c>
      <c r="F30" s="42"/>
      <c r="G30" s="336"/>
      <c r="H30" s="336"/>
      <c r="I30" s="104"/>
      <c r="J30" s="104"/>
      <c r="K30" s="104"/>
      <c r="L30" s="89"/>
      <c r="M30" s="74"/>
      <c r="N30" s="122"/>
      <c r="O30" s="89"/>
      <c r="P30" s="89"/>
      <c r="Q30" s="336"/>
      <c r="R30" s="336"/>
      <c r="S30" s="163"/>
      <c r="T30" s="89"/>
      <c r="U30" s="55"/>
      <c r="V30" s="336"/>
      <c r="W30" s="336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4" t="s">
        <v>112</v>
      </c>
      <c r="D31" s="335"/>
      <c r="E31" s="127">
        <v>22453664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6"/>
      <c r="R31" s="336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7" t="s">
        <v>113</v>
      </c>
      <c r="D32" s="337"/>
      <c r="E32" s="127">
        <v>17022964</v>
      </c>
      <c r="F32" s="81"/>
      <c r="G32" s="338"/>
      <c r="H32" s="338"/>
      <c r="I32" s="105"/>
      <c r="J32" s="105"/>
      <c r="K32" s="105"/>
      <c r="L32" s="89"/>
      <c r="M32" s="74"/>
      <c r="N32" s="122"/>
      <c r="O32" s="89"/>
      <c r="P32" s="89"/>
      <c r="Q32" s="336"/>
      <c r="R32" s="336"/>
      <c r="S32" s="163"/>
      <c r="T32" s="42"/>
      <c r="U32" s="55"/>
      <c r="V32" s="336"/>
      <c r="W32" s="336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9" t="s">
        <v>100</v>
      </c>
      <c r="D33" s="339"/>
      <c r="E33" s="128">
        <f>E31-E29</f>
        <v>2074278</v>
      </c>
      <c r="F33" s="50"/>
      <c r="G33" s="338"/>
      <c r="H33" s="338"/>
      <c r="I33" s="105"/>
      <c r="J33" s="105"/>
      <c r="K33" s="105"/>
      <c r="L33" s="340"/>
      <c r="M33" s="340"/>
      <c r="N33" s="124"/>
      <c r="O33" s="109"/>
      <c r="P33" s="109"/>
      <c r="Q33" s="340"/>
      <c r="R33" s="340"/>
      <c r="S33" s="162"/>
      <c r="T33" s="42"/>
      <c r="U33" s="42"/>
      <c r="V33" s="340"/>
      <c r="W33" s="340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2.1" customHeight="1" x14ac:dyDescent="0.2">
      <c r="A35" s="1"/>
      <c r="B35" s="1"/>
      <c r="C35" s="327" t="s">
        <v>105</v>
      </c>
      <c r="D35" s="327"/>
      <c r="E35" s="327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8"/>
      <c r="R35" s="328"/>
      <c r="S35" s="328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9" t="s">
        <v>106</v>
      </c>
      <c r="D37" s="329"/>
      <c r="E37" s="330"/>
      <c r="F37" s="331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9"/>
      <c r="R37" s="329"/>
      <c r="S37" s="329"/>
      <c r="T37" s="33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9"/>
      <c r="R38" s="329"/>
      <c r="S38" s="329"/>
      <c r="T38" s="33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4" t="s">
        <v>70</v>
      </c>
      <c r="T41" s="284"/>
      <c r="U41" s="284"/>
      <c r="V41" s="284"/>
      <c r="W41" s="28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6" t="s">
        <v>54</v>
      </c>
      <c r="D42" s="316"/>
      <c r="E42" s="317" t="s">
        <v>101</v>
      </c>
      <c r="F42" s="317" t="s">
        <v>55</v>
      </c>
      <c r="G42" s="317" t="s">
        <v>56</v>
      </c>
      <c r="H42" s="319" t="s">
        <v>57</v>
      </c>
      <c r="I42" s="319"/>
      <c r="J42" s="319"/>
      <c r="K42" s="319"/>
      <c r="L42" s="319"/>
      <c r="M42" s="106"/>
      <c r="N42" s="320"/>
      <c r="O42" s="321"/>
      <c r="P42" s="106"/>
      <c r="Q42" s="322"/>
      <c r="R42" s="322"/>
      <c r="S42" s="323" t="s">
        <v>102</v>
      </c>
      <c r="T42" s="324"/>
      <c r="U42" s="324"/>
      <c r="V42" s="324"/>
      <c r="W42" s="324"/>
      <c r="X42" s="324"/>
      <c r="Y42" s="324"/>
      <c r="Z42" s="324"/>
      <c r="AA42" s="324"/>
      <c r="AB42" s="324"/>
      <c r="AC42" s="106"/>
      <c r="AD42" s="106"/>
    </row>
    <row r="43" spans="1:30" ht="36.75" customHeight="1" x14ac:dyDescent="0.2">
      <c r="A43" s="1"/>
      <c r="B43" s="42"/>
      <c r="C43" s="316"/>
      <c r="D43" s="316"/>
      <c r="E43" s="318"/>
      <c r="F43" s="318"/>
      <c r="G43" s="318"/>
      <c r="H43" s="319"/>
      <c r="I43" s="319"/>
      <c r="J43" s="319"/>
      <c r="K43" s="319"/>
      <c r="L43" s="319"/>
      <c r="M43" s="106"/>
      <c r="N43" s="320"/>
      <c r="O43" s="321"/>
      <c r="P43" s="106"/>
      <c r="Q43" s="322"/>
      <c r="R43" s="322"/>
      <c r="S43" s="325"/>
      <c r="T43" s="326"/>
      <c r="U43" s="326"/>
      <c r="V43" s="326"/>
      <c r="W43" s="326"/>
      <c r="X43" s="326"/>
      <c r="Y43" s="326"/>
      <c r="Z43" s="326"/>
      <c r="AA43" s="326"/>
      <c r="AB43" s="326"/>
      <c r="AC43" s="106"/>
      <c r="AD43" s="106"/>
    </row>
    <row r="44" spans="1:30" ht="48.6" customHeight="1" x14ac:dyDescent="0.2">
      <c r="A44" s="1"/>
      <c r="B44" s="302">
        <v>1</v>
      </c>
      <c r="C44" s="308" t="s">
        <v>122</v>
      </c>
      <c r="D44" s="203"/>
      <c r="E44" s="309" t="s">
        <v>123</v>
      </c>
      <c r="F44" s="311">
        <v>376</v>
      </c>
      <c r="G44" s="313"/>
      <c r="H44" s="203" t="s">
        <v>124</v>
      </c>
      <c r="I44" s="203"/>
      <c r="J44" s="203"/>
      <c r="K44" s="203"/>
      <c r="L44" s="203"/>
      <c r="M44" s="125"/>
      <c r="N44" s="303"/>
      <c r="O44" s="304"/>
      <c r="P44" s="315"/>
      <c r="Q44" s="299"/>
      <c r="R44" s="299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2"/>
      <c r="C45" s="308"/>
      <c r="D45" s="203"/>
      <c r="E45" s="310"/>
      <c r="F45" s="312"/>
      <c r="G45" s="314"/>
      <c r="H45" s="203"/>
      <c r="I45" s="203"/>
      <c r="J45" s="203"/>
      <c r="K45" s="203"/>
      <c r="L45" s="203"/>
      <c r="M45" s="125"/>
      <c r="N45" s="303"/>
      <c r="O45" s="304"/>
      <c r="P45" s="315"/>
      <c r="Q45" s="299"/>
      <c r="R45" s="299"/>
      <c r="S45" s="161">
        <v>7661800</v>
      </c>
      <c r="T45" s="161">
        <v>3460624</v>
      </c>
      <c r="U45" s="119">
        <v>4131640</v>
      </c>
      <c r="V45" s="119">
        <v>2553807</v>
      </c>
      <c r="W45" s="199">
        <v>1828500</v>
      </c>
      <c r="X45" s="119">
        <v>481000</v>
      </c>
      <c r="Y45" s="119">
        <v>17000</v>
      </c>
      <c r="Z45" s="119"/>
      <c r="AA45" s="119"/>
      <c r="AB45" s="120">
        <f>S45+T45+U45+V45+W45+X45+Y45+Z45+AA45</f>
        <v>20134371</v>
      </c>
      <c r="AC45" s="165"/>
      <c r="AD45" s="165"/>
    </row>
    <row r="46" spans="1:30" ht="41.1" customHeight="1" x14ac:dyDescent="0.2">
      <c r="A46" s="1"/>
      <c r="B46" s="302">
        <v>2</v>
      </c>
      <c r="C46" s="308"/>
      <c r="D46" s="203"/>
      <c r="E46" s="309"/>
      <c r="F46" s="311"/>
      <c r="G46" s="313"/>
      <c r="H46" s="203"/>
      <c r="I46" s="203"/>
      <c r="J46" s="203"/>
      <c r="K46" s="203"/>
      <c r="L46" s="203"/>
      <c r="M46" s="125"/>
      <c r="N46" s="303"/>
      <c r="O46" s="304"/>
      <c r="P46" s="315"/>
      <c r="Q46" s="299"/>
      <c r="R46" s="299"/>
      <c r="S46" s="300"/>
      <c r="T46" s="164"/>
      <c r="U46" s="68"/>
      <c r="V46" s="68"/>
      <c r="W46" s="125"/>
      <c r="X46" s="125"/>
      <c r="Y46" s="125"/>
      <c r="Z46" s="125"/>
      <c r="AA46" s="125"/>
      <c r="AB46" s="306"/>
      <c r="AC46" s="307"/>
      <c r="AD46" s="307"/>
    </row>
    <row r="47" spans="1:30" ht="20.25" customHeight="1" x14ac:dyDescent="0.2">
      <c r="A47" s="1"/>
      <c r="B47" s="302"/>
      <c r="C47" s="308"/>
      <c r="D47" s="203"/>
      <c r="E47" s="310"/>
      <c r="F47" s="312"/>
      <c r="G47" s="314"/>
      <c r="H47" s="203"/>
      <c r="I47" s="203"/>
      <c r="J47" s="203"/>
      <c r="K47" s="203"/>
      <c r="L47" s="203"/>
      <c r="M47" s="125"/>
      <c r="N47" s="303"/>
      <c r="O47" s="304"/>
      <c r="P47" s="315"/>
      <c r="Q47" s="299"/>
      <c r="R47" s="299"/>
      <c r="S47" s="300"/>
      <c r="T47" s="164"/>
      <c r="U47" s="68"/>
      <c r="V47" s="68"/>
      <c r="W47" s="125"/>
      <c r="X47" s="125"/>
      <c r="Y47" s="125"/>
      <c r="Z47" s="125"/>
      <c r="AA47" s="125"/>
      <c r="AB47" s="307"/>
      <c r="AC47" s="307"/>
      <c r="AD47" s="307"/>
    </row>
    <row r="48" spans="1:30" ht="44.1" customHeight="1" x14ac:dyDescent="0.2">
      <c r="A48" s="1"/>
      <c r="B48" s="302">
        <v>3</v>
      </c>
      <c r="C48" s="308"/>
      <c r="D48" s="203"/>
      <c r="E48" s="309"/>
      <c r="F48" s="311"/>
      <c r="G48" s="313"/>
      <c r="H48" s="203"/>
      <c r="I48" s="203"/>
      <c r="J48" s="203"/>
      <c r="K48" s="203"/>
      <c r="L48" s="203"/>
      <c r="M48" s="125"/>
      <c r="N48" s="303"/>
      <c r="O48" s="304"/>
      <c r="P48" s="305"/>
      <c r="Q48" s="299"/>
      <c r="R48" s="299"/>
      <c r="S48" s="300"/>
      <c r="T48" s="164"/>
      <c r="U48" s="68"/>
      <c r="V48" s="68"/>
      <c r="W48" s="125"/>
      <c r="X48" s="125"/>
      <c r="Y48" s="125"/>
      <c r="Z48" s="125"/>
      <c r="AA48" s="125"/>
      <c r="AB48" s="306"/>
      <c r="AC48" s="307"/>
      <c r="AD48" s="307"/>
    </row>
    <row r="49" spans="1:30" ht="18.600000000000001" customHeight="1" x14ac:dyDescent="0.2">
      <c r="A49" s="1"/>
      <c r="B49" s="302"/>
      <c r="C49" s="308"/>
      <c r="D49" s="203"/>
      <c r="E49" s="310"/>
      <c r="F49" s="312"/>
      <c r="G49" s="314"/>
      <c r="H49" s="203"/>
      <c r="I49" s="203"/>
      <c r="J49" s="203"/>
      <c r="K49" s="203"/>
      <c r="L49" s="203"/>
      <c r="M49" s="125"/>
      <c r="N49" s="303"/>
      <c r="O49" s="304"/>
      <c r="P49" s="305"/>
      <c r="Q49" s="299"/>
      <c r="R49" s="299"/>
      <c r="S49" s="300"/>
      <c r="T49" s="164"/>
      <c r="U49" s="68"/>
      <c r="V49" s="68"/>
      <c r="W49" s="125"/>
      <c r="X49" s="125"/>
      <c r="Y49" s="125"/>
      <c r="Z49" s="125"/>
      <c r="AA49" s="125"/>
      <c r="AB49" s="307"/>
      <c r="AC49" s="307"/>
      <c r="AD49" s="307"/>
    </row>
    <row r="50" spans="1:30" ht="34.5" customHeight="1" x14ac:dyDescent="0.2">
      <c r="A50" s="1"/>
      <c r="B50" s="302">
        <v>4</v>
      </c>
      <c r="C50" s="204"/>
      <c r="D50" s="204"/>
      <c r="E50" s="205"/>
      <c r="F50" s="205"/>
      <c r="G50" s="202"/>
      <c r="H50" s="203"/>
      <c r="I50" s="203"/>
      <c r="J50" s="203"/>
      <c r="K50" s="203"/>
      <c r="L50" s="203"/>
      <c r="M50" s="125"/>
      <c r="N50" s="107"/>
      <c r="O50" s="107"/>
      <c r="P50" s="298"/>
      <c r="Q50" s="299"/>
      <c r="R50" s="299"/>
      <c r="S50" s="30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2"/>
      <c r="C51" s="204"/>
      <c r="D51" s="204"/>
      <c r="E51" s="205"/>
      <c r="F51" s="205"/>
      <c r="G51" s="202"/>
      <c r="H51" s="203"/>
      <c r="I51" s="203"/>
      <c r="J51" s="203"/>
      <c r="K51" s="203"/>
      <c r="L51" s="203"/>
      <c r="M51" s="125"/>
      <c r="N51" s="107"/>
      <c r="O51" s="107"/>
      <c r="P51" s="298"/>
      <c r="Q51" s="299"/>
      <c r="R51" s="299"/>
      <c r="S51" s="30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35" customHeight="1" x14ac:dyDescent="0.25">
      <c r="A52" s="1"/>
      <c r="B52" s="201">
        <v>5</v>
      </c>
      <c r="C52" s="204"/>
      <c r="D52" s="204"/>
      <c r="E52" s="205"/>
      <c r="F52" s="205"/>
      <c r="G52" s="202"/>
      <c r="H52" s="203"/>
      <c r="I52" s="203"/>
      <c r="J52" s="203"/>
      <c r="K52" s="203"/>
      <c r="L52" s="203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1"/>
      <c r="C53" s="204"/>
      <c r="D53" s="204"/>
      <c r="E53" s="205"/>
      <c r="F53" s="205"/>
      <c r="G53" s="202"/>
      <c r="H53" s="203"/>
      <c r="I53" s="203"/>
      <c r="J53" s="203"/>
      <c r="K53" s="203"/>
      <c r="L53" s="203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20.100000000000001" customHeight="1" x14ac:dyDescent="0.25">
      <c r="A54" s="1"/>
      <c r="B54" s="201">
        <v>6</v>
      </c>
      <c r="C54" s="204"/>
      <c r="D54" s="204"/>
      <c r="E54" s="205"/>
      <c r="F54" s="205"/>
      <c r="G54" s="202"/>
      <c r="H54" s="203"/>
      <c r="I54" s="203"/>
      <c r="J54" s="203"/>
      <c r="K54" s="203"/>
      <c r="L54" s="203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1"/>
      <c r="C55" s="204"/>
      <c r="D55" s="204"/>
      <c r="E55" s="205"/>
      <c r="F55" s="205"/>
      <c r="G55" s="202"/>
      <c r="H55" s="203"/>
      <c r="I55" s="203"/>
      <c r="J55" s="203"/>
      <c r="K55" s="203"/>
      <c r="L55" s="203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1">
        <v>7</v>
      </c>
      <c r="C56" s="204"/>
      <c r="D56" s="204"/>
      <c r="E56" s="205"/>
      <c r="F56" s="205"/>
      <c r="G56" s="202"/>
      <c r="H56" s="203"/>
      <c r="I56" s="203"/>
      <c r="J56" s="203"/>
      <c r="K56" s="203"/>
      <c r="L56" s="203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1"/>
      <c r="C57" s="204"/>
      <c r="D57" s="204"/>
      <c r="E57" s="205"/>
      <c r="F57" s="205"/>
      <c r="G57" s="202"/>
      <c r="H57" s="203"/>
      <c r="I57" s="203"/>
      <c r="J57" s="203"/>
      <c r="K57" s="203"/>
      <c r="L57" s="203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1">
        <v>8</v>
      </c>
      <c r="C58" s="204"/>
      <c r="D58" s="204"/>
      <c r="E58" s="205"/>
      <c r="F58" s="205"/>
      <c r="G58" s="202"/>
      <c r="H58" s="203"/>
      <c r="I58" s="203"/>
      <c r="J58" s="203"/>
      <c r="K58" s="203"/>
      <c r="L58" s="203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35" customHeight="1" x14ac:dyDescent="0.25">
      <c r="A59" s="1"/>
      <c r="B59" s="201"/>
      <c r="C59" s="204"/>
      <c r="D59" s="204"/>
      <c r="E59" s="205"/>
      <c r="F59" s="205"/>
      <c r="G59" s="202"/>
      <c r="H59" s="203"/>
      <c r="I59" s="203"/>
      <c r="J59" s="203"/>
      <c r="K59" s="203"/>
      <c r="L59" s="203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4.1" customHeight="1" x14ac:dyDescent="0.2">
      <c r="A65" s="1"/>
      <c r="B65" s="14"/>
      <c r="C65" s="301"/>
      <c r="D65" s="301"/>
      <c r="E65" s="301"/>
      <c r="F65" s="301"/>
      <c r="G65" s="301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4.1" customHeight="1" x14ac:dyDescent="0.25">
      <c r="A66" s="1"/>
      <c r="B66" s="14"/>
      <c r="C66" s="301"/>
      <c r="D66" s="301"/>
      <c r="E66" s="301"/>
      <c r="F66" s="301"/>
      <c r="G66" s="301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2" t="s">
        <v>58</v>
      </c>
      <c r="D67" s="282"/>
      <c r="E67" s="282"/>
      <c r="F67" s="282"/>
      <c r="G67" s="282"/>
      <c r="H67" s="282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4"/>
      <c r="T67" s="284"/>
      <c r="U67" s="284"/>
      <c r="V67" s="284"/>
      <c r="W67" s="284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3"/>
      <c r="D68" s="283"/>
      <c r="E68" s="283"/>
      <c r="F68" s="283"/>
      <c r="G68" s="282"/>
      <c r="H68" s="282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79"/>
      <c r="AD68" s="1"/>
      <c r="AE68" s="145"/>
      <c r="AF68" s="145"/>
      <c r="AG68" s="145"/>
      <c r="AH68" s="145"/>
    </row>
    <row r="69" spans="1:34" ht="14.1" customHeight="1" x14ac:dyDescent="0.2">
      <c r="A69" s="1"/>
      <c r="B69" s="14"/>
      <c r="C69" s="286" t="s">
        <v>59</v>
      </c>
      <c r="D69" s="286"/>
      <c r="E69" s="286"/>
      <c r="F69" s="287"/>
      <c r="G69" s="288" t="s">
        <v>84</v>
      </c>
      <c r="H69" s="289"/>
      <c r="I69" s="289"/>
      <c r="J69" s="289"/>
      <c r="K69" s="289"/>
      <c r="L69" s="290"/>
      <c r="M69" s="45"/>
      <c r="N69" s="45"/>
      <c r="O69" s="46"/>
      <c r="P69" s="45"/>
      <c r="Q69" s="45"/>
      <c r="R69" s="28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6"/>
      <c r="D70" s="286"/>
      <c r="E70" s="286"/>
      <c r="F70" s="287"/>
      <c r="G70" s="291"/>
      <c r="H70" s="292"/>
      <c r="I70" s="292"/>
      <c r="J70" s="292"/>
      <c r="K70" s="292"/>
      <c r="L70" s="293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4.1" customHeight="1" x14ac:dyDescent="0.25">
      <c r="A71" s="1"/>
      <c r="B71" s="14"/>
      <c r="C71" s="286"/>
      <c r="D71" s="286"/>
      <c r="E71" s="286"/>
      <c r="F71" s="286"/>
      <c r="G71" s="294" t="s">
        <v>22</v>
      </c>
      <c r="H71" s="295"/>
      <c r="I71" s="295"/>
      <c r="J71" s="295"/>
      <c r="K71" s="295"/>
      <c r="L71" s="295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4.1" customHeight="1" x14ac:dyDescent="0.25">
      <c r="A72" s="1"/>
      <c r="B72" s="14"/>
      <c r="C72" s="286"/>
      <c r="D72" s="286"/>
      <c r="E72" s="286"/>
      <c r="F72" s="286"/>
      <c r="G72" s="296"/>
      <c r="H72" s="296"/>
      <c r="I72" s="296"/>
      <c r="J72" s="296"/>
      <c r="K72" s="296"/>
      <c r="L72" s="296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4.1" customHeight="1" x14ac:dyDescent="0.25">
      <c r="A73" s="1"/>
      <c r="B73" s="14"/>
      <c r="C73" s="286"/>
      <c r="D73" s="286"/>
      <c r="E73" s="286"/>
      <c r="F73" s="286"/>
      <c r="G73" s="297"/>
      <c r="H73" s="297"/>
      <c r="I73" s="297"/>
      <c r="J73" s="297"/>
      <c r="K73" s="297"/>
      <c r="L73" s="296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79"/>
      <c r="AB73" s="279"/>
      <c r="AC73" s="71"/>
      <c r="AD73" s="1"/>
      <c r="AE73" s="145"/>
      <c r="AF73" s="145"/>
      <c r="AG73" s="145"/>
      <c r="AH73" s="145"/>
    </row>
    <row r="74" spans="1:34" ht="14.1" customHeight="1" x14ac:dyDescent="0.25">
      <c r="A74" s="1"/>
      <c r="B74" s="14"/>
      <c r="C74" s="219" t="s">
        <v>60</v>
      </c>
      <c r="D74" s="220"/>
      <c r="E74" s="220"/>
      <c r="F74" s="220"/>
      <c r="G74" s="227" t="s">
        <v>62</v>
      </c>
      <c r="H74" s="228"/>
      <c r="I74" s="228"/>
      <c r="J74" s="228"/>
      <c r="K74" s="228"/>
      <c r="L74" s="228"/>
      <c r="M74" s="274" t="s">
        <v>63</v>
      </c>
      <c r="N74" s="276"/>
      <c r="O74" s="46"/>
      <c r="P74" s="45"/>
      <c r="Q74" s="45"/>
      <c r="R74" s="28"/>
      <c r="S74" s="47"/>
      <c r="T74" s="42"/>
      <c r="U74" s="69"/>
      <c r="V74" s="69"/>
      <c r="W74" s="69"/>
      <c r="X74" s="279"/>
      <c r="Y74" s="279"/>
      <c r="Z74" s="38"/>
      <c r="AA74" s="35"/>
      <c r="AB74" s="36"/>
      <c r="AC74" s="71"/>
      <c r="AD74" s="1"/>
    </row>
    <row r="75" spans="1:34" ht="14.1" customHeight="1" x14ac:dyDescent="0.25">
      <c r="A75" s="1"/>
      <c r="B75" s="14"/>
      <c r="C75" s="221"/>
      <c r="D75" s="222"/>
      <c r="E75" s="222"/>
      <c r="F75" s="222"/>
      <c r="G75" s="229"/>
      <c r="H75" s="230"/>
      <c r="I75" s="230"/>
      <c r="J75" s="230"/>
      <c r="K75" s="230"/>
      <c r="L75" s="230"/>
      <c r="M75" s="275"/>
      <c r="N75" s="277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4.1" customHeight="1" x14ac:dyDescent="0.25">
      <c r="A76" s="1"/>
      <c r="B76" s="14"/>
      <c r="C76" s="221"/>
      <c r="D76" s="222"/>
      <c r="E76" s="222"/>
      <c r="F76" s="222"/>
      <c r="G76" s="229"/>
      <c r="H76" s="230"/>
      <c r="I76" s="230"/>
      <c r="J76" s="230"/>
      <c r="K76" s="230"/>
      <c r="L76" s="230"/>
      <c r="M76" s="275"/>
      <c r="N76" s="278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4.1" customHeight="1" x14ac:dyDescent="0.25">
      <c r="A77" s="1"/>
      <c r="B77" s="14"/>
      <c r="C77" s="221"/>
      <c r="D77" s="222"/>
      <c r="E77" s="222"/>
      <c r="F77" s="222"/>
      <c r="G77" s="229"/>
      <c r="H77" s="230"/>
      <c r="I77" s="230"/>
      <c r="J77" s="230"/>
      <c r="K77" s="230"/>
      <c r="L77" s="230"/>
      <c r="M77" s="275"/>
      <c r="N77" s="280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4.1" customHeight="1" x14ac:dyDescent="0.25">
      <c r="A78" s="1"/>
      <c r="B78" s="14"/>
      <c r="C78" s="221"/>
      <c r="D78" s="222"/>
      <c r="E78" s="222"/>
      <c r="F78" s="222"/>
      <c r="G78" s="229"/>
      <c r="H78" s="230"/>
      <c r="I78" s="230"/>
      <c r="J78" s="230"/>
      <c r="K78" s="230"/>
      <c r="L78" s="230"/>
      <c r="M78" s="275"/>
      <c r="N78" s="280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1"/>
      <c r="D79" s="222"/>
      <c r="E79" s="222"/>
      <c r="F79" s="223"/>
      <c r="G79" s="229"/>
      <c r="H79" s="230"/>
      <c r="I79" s="230"/>
      <c r="J79" s="230"/>
      <c r="K79" s="230"/>
      <c r="L79" s="230"/>
      <c r="M79" s="275"/>
      <c r="N79" s="281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4"/>
      <c r="D80" s="225"/>
      <c r="E80" s="225"/>
      <c r="F80" s="226"/>
      <c r="G80" s="231"/>
      <c r="H80" s="232"/>
      <c r="I80" s="232"/>
      <c r="J80" s="232"/>
      <c r="K80" s="232"/>
      <c r="L80" s="232"/>
      <c r="M80" s="275"/>
      <c r="N80" s="277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4.1" customHeight="1" x14ac:dyDescent="0.25">
      <c r="A81" s="1"/>
      <c r="B81" s="14"/>
      <c r="C81" s="253" t="s">
        <v>61</v>
      </c>
      <c r="D81" s="253"/>
      <c r="E81" s="253"/>
      <c r="F81" s="253"/>
      <c r="G81" s="254" t="s">
        <v>64</v>
      </c>
      <c r="H81" s="255"/>
      <c r="I81" s="255"/>
      <c r="J81" s="255"/>
      <c r="K81" s="255"/>
      <c r="L81" s="255"/>
      <c r="M81" s="262" t="s">
        <v>65</v>
      </c>
      <c r="N81" s="263"/>
      <c r="O81" s="262" t="s">
        <v>68</v>
      </c>
      <c r="P81" s="263"/>
      <c r="Q81" s="266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4.1" customHeight="1" x14ac:dyDescent="0.25">
      <c r="A82" s="1"/>
      <c r="B82" s="14"/>
      <c r="C82" s="253"/>
      <c r="D82" s="253"/>
      <c r="E82" s="253"/>
      <c r="F82" s="253"/>
      <c r="G82" s="256"/>
      <c r="H82" s="257"/>
      <c r="I82" s="257"/>
      <c r="J82" s="257"/>
      <c r="K82" s="257"/>
      <c r="L82" s="257"/>
      <c r="M82" s="264"/>
      <c r="N82" s="265"/>
      <c r="O82" s="264"/>
      <c r="P82" s="265"/>
      <c r="Q82" s="267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3"/>
      <c r="D83" s="253"/>
      <c r="E83" s="253"/>
      <c r="F83" s="253"/>
      <c r="G83" s="256"/>
      <c r="H83" s="257"/>
      <c r="I83" s="257"/>
      <c r="J83" s="257"/>
      <c r="K83" s="257"/>
      <c r="L83" s="257"/>
      <c r="M83" s="264"/>
      <c r="N83" s="265"/>
      <c r="O83" s="264"/>
      <c r="P83" s="265"/>
      <c r="Q83" s="267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4.1" customHeight="1" x14ac:dyDescent="0.25">
      <c r="A84" s="1"/>
      <c r="B84" s="14"/>
      <c r="C84" s="253"/>
      <c r="D84" s="253"/>
      <c r="E84" s="253"/>
      <c r="F84" s="253"/>
      <c r="G84" s="256"/>
      <c r="H84" s="257"/>
      <c r="I84" s="257"/>
      <c r="J84" s="257"/>
      <c r="K84" s="257"/>
      <c r="L84" s="257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4.1" customHeight="1" x14ac:dyDescent="0.25">
      <c r="A85" s="1"/>
      <c r="B85" s="48"/>
      <c r="C85" s="253"/>
      <c r="D85" s="253"/>
      <c r="E85" s="253"/>
      <c r="F85" s="253"/>
      <c r="G85" s="256"/>
      <c r="H85" s="257"/>
      <c r="I85" s="257"/>
      <c r="J85" s="257"/>
      <c r="K85" s="257"/>
      <c r="L85" s="257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4.1" customHeight="1" x14ac:dyDescent="0.2">
      <c r="A86" s="1"/>
      <c r="B86" s="48"/>
      <c r="C86" s="253"/>
      <c r="D86" s="253"/>
      <c r="E86" s="253"/>
      <c r="F86" s="253"/>
      <c r="G86" s="256"/>
      <c r="H86" s="257"/>
      <c r="I86" s="257"/>
      <c r="J86" s="257"/>
      <c r="K86" s="257"/>
      <c r="L86" s="258"/>
      <c r="M86" s="268" t="s">
        <v>67</v>
      </c>
      <c r="N86" s="137"/>
      <c r="O86" s="270" t="s">
        <v>69</v>
      </c>
      <c r="P86" s="271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3"/>
      <c r="D87" s="253"/>
      <c r="E87" s="253"/>
      <c r="F87" s="253"/>
      <c r="G87" s="259"/>
      <c r="H87" s="260"/>
      <c r="I87" s="260"/>
      <c r="J87" s="260"/>
      <c r="K87" s="260"/>
      <c r="L87" s="261"/>
      <c r="M87" s="269"/>
      <c r="N87" s="131"/>
      <c r="O87" s="272"/>
      <c r="P87" s="273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6" t="s">
        <v>82</v>
      </c>
      <c r="D88" s="206"/>
      <c r="E88" s="206"/>
      <c r="F88" s="207"/>
      <c r="G88" s="210"/>
      <c r="H88" s="211"/>
      <c r="I88" s="211"/>
      <c r="J88" s="211"/>
      <c r="K88" s="211"/>
      <c r="L88" s="212"/>
      <c r="M88" s="233" t="s">
        <v>104</v>
      </c>
      <c r="N88" s="234"/>
      <c r="O88" s="234"/>
      <c r="P88" s="234"/>
      <c r="Q88" s="234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35" customHeight="1" x14ac:dyDescent="0.25">
      <c r="A89" s="1"/>
      <c r="B89" s="48"/>
      <c r="C89" s="208"/>
      <c r="D89" s="208"/>
      <c r="E89" s="208"/>
      <c r="F89" s="209"/>
      <c r="G89" s="213"/>
      <c r="H89" s="214"/>
      <c r="I89" s="214"/>
      <c r="J89" s="214"/>
      <c r="K89" s="214"/>
      <c r="L89" s="215"/>
      <c r="M89" s="233"/>
      <c r="N89" s="233"/>
      <c r="O89" s="233"/>
      <c r="P89" s="233"/>
      <c r="Q89" s="233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4.1" customHeight="1" x14ac:dyDescent="0.2">
      <c r="A90" s="1"/>
      <c r="B90" s="48"/>
      <c r="C90" s="208"/>
      <c r="D90" s="208"/>
      <c r="E90" s="208"/>
      <c r="F90" s="209"/>
      <c r="G90" s="213"/>
      <c r="H90" s="214"/>
      <c r="I90" s="214"/>
      <c r="J90" s="214"/>
      <c r="K90" s="214"/>
      <c r="L90" s="215"/>
      <c r="M90" s="235"/>
      <c r="N90" s="236"/>
      <c r="O90" s="236"/>
      <c r="P90" s="236"/>
      <c r="Q90" s="237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4.1" customHeight="1" x14ac:dyDescent="0.2">
      <c r="A91" s="1"/>
      <c r="B91" s="48"/>
      <c r="C91" s="208"/>
      <c r="D91" s="208"/>
      <c r="E91" s="208"/>
      <c r="F91" s="209"/>
      <c r="G91" s="213"/>
      <c r="H91" s="214"/>
      <c r="I91" s="214"/>
      <c r="J91" s="214"/>
      <c r="K91" s="214"/>
      <c r="L91" s="215"/>
      <c r="M91" s="238"/>
      <c r="N91" s="239"/>
      <c r="O91" s="239"/>
      <c r="P91" s="239"/>
      <c r="Q91" s="240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4.1" customHeight="1" x14ac:dyDescent="0.2">
      <c r="A92" s="1"/>
      <c r="B92" s="48"/>
      <c r="C92" s="208"/>
      <c r="D92" s="208"/>
      <c r="E92" s="208"/>
      <c r="F92" s="209"/>
      <c r="G92" s="213"/>
      <c r="H92" s="214"/>
      <c r="I92" s="214"/>
      <c r="J92" s="214"/>
      <c r="K92" s="214"/>
      <c r="L92" s="215"/>
      <c r="M92" s="238"/>
      <c r="N92" s="239"/>
      <c r="O92" s="239"/>
      <c r="P92" s="239"/>
      <c r="Q92" s="24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4.1" customHeight="1" x14ac:dyDescent="0.2">
      <c r="A93" s="1"/>
      <c r="B93" s="48"/>
      <c r="C93" s="208"/>
      <c r="D93" s="208"/>
      <c r="E93" s="208"/>
      <c r="F93" s="209"/>
      <c r="G93" s="213"/>
      <c r="H93" s="214"/>
      <c r="I93" s="214"/>
      <c r="J93" s="214"/>
      <c r="K93" s="214"/>
      <c r="L93" s="215"/>
      <c r="M93" s="238"/>
      <c r="N93" s="239"/>
      <c r="O93" s="239"/>
      <c r="P93" s="239"/>
      <c r="Q93" s="240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4.1" customHeight="1" x14ac:dyDescent="0.2">
      <c r="A94" s="1"/>
      <c r="B94" s="48"/>
      <c r="C94" s="208"/>
      <c r="D94" s="208"/>
      <c r="E94" s="208"/>
      <c r="F94" s="209"/>
      <c r="G94" s="213"/>
      <c r="H94" s="214"/>
      <c r="I94" s="214"/>
      <c r="J94" s="214"/>
      <c r="K94" s="214"/>
      <c r="L94" s="215"/>
      <c r="M94" s="238"/>
      <c r="N94" s="239"/>
      <c r="O94" s="239"/>
      <c r="P94" s="239"/>
      <c r="Q94" s="240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4.1" customHeight="1" x14ac:dyDescent="0.2">
      <c r="A95" s="1"/>
      <c r="B95" s="48"/>
      <c r="C95" s="208"/>
      <c r="D95" s="208"/>
      <c r="E95" s="208"/>
      <c r="F95" s="209"/>
      <c r="G95" s="213"/>
      <c r="H95" s="214"/>
      <c r="I95" s="214"/>
      <c r="J95" s="214"/>
      <c r="K95" s="214"/>
      <c r="L95" s="215"/>
      <c r="M95" s="238"/>
      <c r="N95" s="239"/>
      <c r="O95" s="239"/>
      <c r="P95" s="239"/>
      <c r="Q95" s="240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4.1" customHeight="1" x14ac:dyDescent="0.2">
      <c r="A96" s="1"/>
      <c r="B96" s="48"/>
      <c r="C96" s="208"/>
      <c r="D96" s="208"/>
      <c r="E96" s="208"/>
      <c r="F96" s="209"/>
      <c r="G96" s="213"/>
      <c r="H96" s="214"/>
      <c r="I96" s="214"/>
      <c r="J96" s="214"/>
      <c r="K96" s="214"/>
      <c r="L96" s="215"/>
      <c r="M96" s="238"/>
      <c r="N96" s="239"/>
      <c r="O96" s="239"/>
      <c r="P96" s="239"/>
      <c r="Q96" s="240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4.1" customHeight="1" x14ac:dyDescent="0.2">
      <c r="A97" s="1"/>
      <c r="B97" s="48"/>
      <c r="C97" s="208"/>
      <c r="D97" s="208"/>
      <c r="E97" s="208"/>
      <c r="F97" s="209"/>
      <c r="G97" s="213"/>
      <c r="H97" s="214"/>
      <c r="I97" s="214"/>
      <c r="J97" s="214"/>
      <c r="K97" s="214"/>
      <c r="L97" s="215"/>
      <c r="M97" s="238"/>
      <c r="N97" s="239"/>
      <c r="O97" s="239"/>
      <c r="P97" s="239"/>
      <c r="Q97" s="240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4.1" customHeight="1" x14ac:dyDescent="0.2">
      <c r="A98" s="42"/>
      <c r="B98" s="72"/>
      <c r="C98" s="208"/>
      <c r="D98" s="208"/>
      <c r="E98" s="208"/>
      <c r="F98" s="209"/>
      <c r="G98" s="216"/>
      <c r="H98" s="217"/>
      <c r="I98" s="217"/>
      <c r="J98" s="217"/>
      <c r="K98" s="217"/>
      <c r="L98" s="218"/>
      <c r="M98" s="241"/>
      <c r="N98" s="242"/>
      <c r="O98" s="242"/>
      <c r="P98" s="242"/>
      <c r="Q98" s="243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4.1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4.1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3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6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3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3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6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6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6" customHeight="1" x14ac:dyDescent="0.2">
      <c r="A110" s="37"/>
      <c r="B110" s="37"/>
      <c r="C110" s="244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6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6" customHeight="1" x14ac:dyDescent="0.2">
      <c r="A111" s="37"/>
      <c r="B111" s="37"/>
      <c r="C111" s="247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9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7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9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7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9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7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9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7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9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7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9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7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9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7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9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7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9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7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9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7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9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7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9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7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9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7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9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50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2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7661800</v>
      </c>
    </row>
    <row r="131" spans="4:5" x14ac:dyDescent="0.2">
      <c r="D131" s="2" t="s">
        <v>76</v>
      </c>
      <c r="E131" s="77">
        <f>T45</f>
        <v>3460624</v>
      </c>
    </row>
    <row r="132" spans="4:5" x14ac:dyDescent="0.2">
      <c r="D132" s="40" t="s">
        <v>80</v>
      </c>
      <c r="E132" s="94">
        <f>U45</f>
        <v>4131640</v>
      </c>
    </row>
    <row r="133" spans="4:5" x14ac:dyDescent="0.2">
      <c r="D133" s="40" t="s">
        <v>77</v>
      </c>
      <c r="E133" s="94">
        <f>V45</f>
        <v>2553807</v>
      </c>
    </row>
    <row r="134" spans="4:5" x14ac:dyDescent="0.2">
      <c r="D134" s="40" t="s">
        <v>78</v>
      </c>
      <c r="E134" s="94">
        <f>W45</f>
        <v>1828500</v>
      </c>
    </row>
    <row r="135" spans="4:5" x14ac:dyDescent="0.2">
      <c r="D135" s="40" t="s">
        <v>74</v>
      </c>
      <c r="E135" s="94">
        <f>X45</f>
        <v>481000</v>
      </c>
    </row>
    <row r="136" spans="4:5" x14ac:dyDescent="0.2">
      <c r="D136" s="2" t="s">
        <v>73</v>
      </c>
      <c r="E136" s="94">
        <f>Y45</f>
        <v>17000</v>
      </c>
    </row>
    <row r="137" spans="4:5" x14ac:dyDescent="0.2">
      <c r="D137" s="2" t="s">
        <v>23</v>
      </c>
      <c r="E137" s="94">
        <f>Z45</f>
        <v>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lXdMYXhUPeQJ5jbTWmgkpmo4HPWgyHY1/qYiYBdzhYKGUbSvtYijuYt8+B5UNXZ47znI1QGksXr0w8SiX90khw==" saltValue="EVmqgfQ4uCZwU3zCrApVRg==" spinCount="100000" sheet="1" objects="1" scenarios="1" selectLockedCells="1" selectUnlockedCells="1"/>
  <mergeCells count="152">
    <mergeCell ref="E11:H11"/>
    <mergeCell ref="M14:T17"/>
    <mergeCell ref="X14:AA15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1:Z11"/>
    <mergeCell ref="E27:G27"/>
    <mergeCell ref="C28:D28"/>
    <mergeCell ref="G28:H30"/>
    <mergeCell ref="Q28:R28"/>
    <mergeCell ref="X16:AA18"/>
    <mergeCell ref="E14:H14"/>
    <mergeCell ref="M25:P25"/>
    <mergeCell ref="E12:H12"/>
    <mergeCell ref="X12:Z12"/>
    <mergeCell ref="E13:H13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8" scale="34" orientation="landscape" copies="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752475</xdr:colOff>
                    <xdr:row>76</xdr:row>
                    <xdr:rowOff>66675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866775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28575</xdr:rowOff>
                  </from>
                  <to>
                    <xdr:col>9</xdr:col>
                    <xdr:colOff>1400175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104775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257175</xdr:rowOff>
                  </from>
                  <to>
                    <xdr:col>6</xdr:col>
                    <xdr:colOff>1476375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45</xdr:row>
                    <xdr:rowOff>219075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47</xdr:row>
                    <xdr:rowOff>180975</xdr:rowOff>
                  </from>
                  <to>
                    <xdr:col>6</xdr:col>
                    <xdr:colOff>1447800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219075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219075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219075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219075</xdr:rowOff>
                  </from>
                  <to>
                    <xdr:col>6</xdr:col>
                    <xdr:colOff>685800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42578125" style="2" customWidth="1"/>
    <col min="2" max="2" width="3.42578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42578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42578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42578125" style="2" customWidth="1"/>
    <col min="19" max="19" width="29.42578125" style="2" customWidth="1"/>
    <col min="20" max="20" width="20" style="2" customWidth="1"/>
    <col min="21" max="21" width="18.85546875" style="2" customWidth="1"/>
    <col min="22" max="22" width="15.42578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42578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1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81" t="s">
        <v>24</v>
      </c>
      <c r="F6" s="356"/>
      <c r="G6" s="356"/>
      <c r="H6" s="357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2" t="s">
        <v>85</v>
      </c>
      <c r="F7" s="383"/>
      <c r="G7" s="383"/>
      <c r="H7" s="38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81" t="s">
        <v>86</v>
      </c>
      <c r="F8" s="356"/>
      <c r="G8" s="356"/>
      <c r="H8" s="357"/>
      <c r="I8" s="26"/>
      <c r="J8" s="4"/>
      <c r="K8" s="4"/>
      <c r="L8" s="117"/>
      <c r="M8" s="385" t="s">
        <v>91</v>
      </c>
      <c r="N8" s="386"/>
      <c r="O8" s="386"/>
      <c r="P8" s="386"/>
      <c r="Q8" s="386"/>
      <c r="R8" s="386"/>
      <c r="S8" s="386"/>
      <c r="T8" s="387"/>
      <c r="U8" s="1"/>
      <c r="V8" s="1"/>
      <c r="W8" s="42"/>
      <c r="X8" s="360" t="s">
        <v>48</v>
      </c>
      <c r="Y8" s="360"/>
      <c r="Z8" s="360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81" t="s">
        <v>87</v>
      </c>
      <c r="F9" s="356"/>
      <c r="G9" s="356"/>
      <c r="H9" s="357"/>
      <c r="I9" s="26"/>
      <c r="J9" s="4"/>
      <c r="K9" s="4"/>
      <c r="L9" s="117"/>
      <c r="M9" s="388"/>
      <c r="N9" s="389"/>
      <c r="O9" s="389"/>
      <c r="P9" s="389"/>
      <c r="Q9" s="389"/>
      <c r="R9" s="389"/>
      <c r="S9" s="389"/>
      <c r="T9" s="390"/>
      <c r="U9" s="3"/>
      <c r="V9" s="3"/>
      <c r="W9" s="42"/>
      <c r="X9" s="377" t="s">
        <v>103</v>
      </c>
      <c r="Y9" s="378"/>
      <c r="Z9" s="379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81" t="s">
        <v>88</v>
      </c>
      <c r="F10" s="356"/>
      <c r="G10" s="356"/>
      <c r="H10" s="357"/>
      <c r="I10" s="26"/>
      <c r="J10" s="4"/>
      <c r="K10" s="4"/>
      <c r="L10" s="117"/>
      <c r="M10" s="388"/>
      <c r="N10" s="389"/>
      <c r="O10" s="389"/>
      <c r="P10" s="389"/>
      <c r="Q10" s="389"/>
      <c r="R10" s="389"/>
      <c r="S10" s="389"/>
      <c r="T10" s="390"/>
      <c r="U10" s="42"/>
      <c r="V10" s="3"/>
      <c r="W10" s="42"/>
      <c r="X10" s="341" t="s">
        <v>49</v>
      </c>
      <c r="Y10" s="342"/>
      <c r="Z10" s="380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81"/>
      <c r="F11" s="356"/>
      <c r="G11" s="356"/>
      <c r="H11" s="357"/>
      <c r="I11" s="26"/>
      <c r="J11" s="4"/>
      <c r="K11" s="4"/>
      <c r="L11" s="117"/>
      <c r="M11" s="391"/>
      <c r="N11" s="392"/>
      <c r="O11" s="392"/>
      <c r="P11" s="392"/>
      <c r="Q11" s="392"/>
      <c r="R11" s="392"/>
      <c r="S11" s="392"/>
      <c r="T11" s="393"/>
      <c r="U11" s="42"/>
      <c r="V11" s="1"/>
      <c r="W11" s="1"/>
      <c r="X11" s="360" t="s">
        <v>109</v>
      </c>
      <c r="Y11" s="360"/>
      <c r="Z11" s="360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2" t="s">
        <v>25</v>
      </c>
      <c r="F12" s="383"/>
      <c r="G12" s="383"/>
      <c r="H12" s="38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60" t="s">
        <v>50</v>
      </c>
      <c r="Y12" s="360"/>
      <c r="Z12" s="360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81">
        <v>10</v>
      </c>
      <c r="F13" s="356"/>
      <c r="G13" s="356"/>
      <c r="H13" s="357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81" t="s">
        <v>25</v>
      </c>
      <c r="F14" s="356"/>
      <c r="G14" s="356"/>
      <c r="H14" s="357"/>
      <c r="I14" s="26"/>
      <c r="J14" s="4"/>
      <c r="K14" s="4"/>
      <c r="L14" s="117"/>
      <c r="M14" s="385" t="s">
        <v>92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70" t="s">
        <v>51</v>
      </c>
      <c r="Y14" s="370"/>
      <c r="Z14" s="370"/>
      <c r="AA14" s="370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81" t="s">
        <v>25</v>
      </c>
      <c r="F15" s="356"/>
      <c r="G15" s="356"/>
      <c r="H15" s="357"/>
      <c r="I15" s="26"/>
      <c r="J15" s="4"/>
      <c r="K15" s="4"/>
      <c r="L15" s="117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3"/>
      <c r="X15" s="371"/>
      <c r="Y15" s="371"/>
      <c r="Z15" s="371"/>
      <c r="AA15" s="371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81" t="s">
        <v>25</v>
      </c>
      <c r="F16" s="356"/>
      <c r="G16" s="356"/>
      <c r="H16" s="357"/>
      <c r="I16" s="26"/>
      <c r="J16" s="4"/>
      <c r="K16" s="4"/>
      <c r="L16" s="117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23"/>
      <c r="X16" s="394" t="s">
        <v>93</v>
      </c>
      <c r="Y16" s="395"/>
      <c r="Z16" s="395"/>
      <c r="AA16" s="396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355" t="s">
        <v>26</v>
      </c>
      <c r="F17" s="356"/>
      <c r="G17" s="356"/>
      <c r="H17" s="357"/>
      <c r="I17" s="26"/>
      <c r="J17" s="4"/>
      <c r="K17" s="4"/>
      <c r="L17" s="117"/>
      <c r="M17" s="391"/>
      <c r="N17" s="392"/>
      <c r="O17" s="392"/>
      <c r="P17" s="392"/>
      <c r="Q17" s="392"/>
      <c r="R17" s="392"/>
      <c r="S17" s="392"/>
      <c r="T17" s="393"/>
      <c r="U17" s="42"/>
      <c r="V17" s="1"/>
      <c r="W17" s="123"/>
      <c r="X17" s="397"/>
      <c r="Y17" s="248"/>
      <c r="Z17" s="248"/>
      <c r="AA17" s="398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355" t="s">
        <v>26</v>
      </c>
      <c r="F18" s="356"/>
      <c r="G18" s="356"/>
      <c r="H18" s="357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99"/>
      <c r="Y18" s="400"/>
      <c r="Z18" s="400"/>
      <c r="AA18" s="401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2" t="s">
        <v>89</v>
      </c>
      <c r="F19" s="403"/>
      <c r="G19" s="403"/>
      <c r="H19" s="403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2" t="s">
        <v>27</v>
      </c>
      <c r="F20" s="403"/>
      <c r="G20" s="403"/>
      <c r="H20" s="403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8"/>
      <c r="N25" s="359"/>
      <c r="O25" s="359"/>
      <c r="P25" s="359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5.1" customHeight="1" x14ac:dyDescent="0.35">
      <c r="A26" s="37"/>
      <c r="B26" s="42"/>
      <c r="C26" s="372" t="s">
        <v>52</v>
      </c>
      <c r="D26" s="372"/>
      <c r="E26" s="372"/>
      <c r="F26" s="372"/>
      <c r="G26" s="372"/>
      <c r="H26" s="372"/>
      <c r="I26" s="372"/>
      <c r="J26" s="372"/>
      <c r="K26" s="53"/>
      <c r="L26" s="53"/>
      <c r="M26" s="373"/>
      <c r="N26" s="374"/>
      <c r="O26" s="374"/>
      <c r="P26" s="374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3"/>
      <c r="F27" s="343"/>
      <c r="G27" s="343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4" t="s">
        <v>53</v>
      </c>
      <c r="D28" s="345"/>
      <c r="E28" s="195" t="s">
        <v>90</v>
      </c>
      <c r="F28" s="55"/>
      <c r="G28" s="336"/>
      <c r="H28" s="336"/>
      <c r="I28" s="104"/>
      <c r="J28" s="104"/>
      <c r="K28" s="104"/>
      <c r="L28" s="89"/>
      <c r="M28" s="101"/>
      <c r="N28" s="122"/>
      <c r="O28" s="89"/>
      <c r="P28" s="89"/>
      <c r="Q28" s="336"/>
      <c r="R28" s="336"/>
      <c r="S28" s="163"/>
      <c r="T28" s="42"/>
      <c r="U28" s="55"/>
      <c r="V28" s="336"/>
      <c r="W28" s="336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1" t="s">
        <v>110</v>
      </c>
      <c r="D29" s="342"/>
      <c r="E29" s="126">
        <v>60700000</v>
      </c>
      <c r="F29" s="55"/>
      <c r="G29" s="336"/>
      <c r="H29" s="336"/>
      <c r="I29" s="104"/>
      <c r="J29" s="104"/>
      <c r="K29" s="104"/>
      <c r="L29" s="89"/>
      <c r="M29" s="101"/>
      <c r="N29" s="122"/>
      <c r="O29" s="89"/>
      <c r="P29" s="89"/>
      <c r="Q29" s="336"/>
      <c r="R29" s="336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7" t="s">
        <v>111</v>
      </c>
      <c r="D30" s="337"/>
      <c r="E30" s="126">
        <v>30621000</v>
      </c>
      <c r="F30" s="42"/>
      <c r="G30" s="336"/>
      <c r="H30" s="336"/>
      <c r="I30" s="104"/>
      <c r="J30" s="104"/>
      <c r="K30" s="104"/>
      <c r="L30" s="89"/>
      <c r="M30" s="74"/>
      <c r="N30" s="122"/>
      <c r="O30" s="89"/>
      <c r="P30" s="89"/>
      <c r="Q30" s="336"/>
      <c r="R30" s="336"/>
      <c r="S30" s="163"/>
      <c r="T30" s="89"/>
      <c r="U30" s="55"/>
      <c r="V30" s="336"/>
      <c r="W30" s="336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4" t="s">
        <v>112</v>
      </c>
      <c r="D31" s="335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6"/>
      <c r="R31" s="336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7" t="s">
        <v>113</v>
      </c>
      <c r="D32" s="337"/>
      <c r="E32" s="127">
        <v>28765000</v>
      </c>
      <c r="F32" s="81"/>
      <c r="G32" s="338"/>
      <c r="H32" s="338"/>
      <c r="I32" s="105"/>
      <c r="J32" s="105"/>
      <c r="K32" s="105"/>
      <c r="L32" s="89"/>
      <c r="M32" s="74"/>
      <c r="N32" s="122"/>
      <c r="O32" s="89"/>
      <c r="P32" s="89"/>
      <c r="Q32" s="336"/>
      <c r="R32" s="336"/>
      <c r="S32" s="163"/>
      <c r="T32" s="42"/>
      <c r="U32" s="55"/>
      <c r="V32" s="336"/>
      <c r="W32" s="336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9" t="s">
        <v>100</v>
      </c>
      <c r="D33" s="339"/>
      <c r="E33" s="128">
        <f>E31-E29</f>
        <v>-6580000</v>
      </c>
      <c r="F33" s="50"/>
      <c r="G33" s="338"/>
      <c r="H33" s="338"/>
      <c r="I33" s="105"/>
      <c r="J33" s="105"/>
      <c r="K33" s="105"/>
      <c r="L33" s="340"/>
      <c r="M33" s="340"/>
      <c r="N33" s="124"/>
      <c r="O33" s="109"/>
      <c r="P33" s="109"/>
      <c r="Q33" s="340"/>
      <c r="R33" s="340"/>
      <c r="S33" s="162"/>
      <c r="T33" s="42"/>
      <c r="U33" s="42"/>
      <c r="V33" s="340"/>
      <c r="W33" s="340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35" customHeight="1" x14ac:dyDescent="0.2">
      <c r="A35" s="1"/>
      <c r="B35" s="1"/>
      <c r="C35" s="327" t="s">
        <v>105</v>
      </c>
      <c r="D35" s="327"/>
      <c r="E35" s="327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8"/>
      <c r="R35" s="328"/>
      <c r="S35" s="328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9" t="s">
        <v>106</v>
      </c>
      <c r="D37" s="329"/>
      <c r="E37" s="330"/>
      <c r="F37" s="404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9"/>
      <c r="R37" s="329"/>
      <c r="S37" s="329"/>
      <c r="T37" s="33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9"/>
      <c r="D38" s="329"/>
      <c r="E38" s="330"/>
      <c r="F38" s="405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9"/>
      <c r="R38" s="329"/>
      <c r="S38" s="329"/>
      <c r="T38" s="33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4" t="s">
        <v>70</v>
      </c>
      <c r="T41" s="284"/>
      <c r="U41" s="284"/>
      <c r="V41" s="284"/>
      <c r="W41" s="28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6" t="s">
        <v>54</v>
      </c>
      <c r="D42" s="316"/>
      <c r="E42" s="406" t="s">
        <v>101</v>
      </c>
      <c r="F42" s="317" t="s">
        <v>55</v>
      </c>
      <c r="G42" s="317" t="s">
        <v>56</v>
      </c>
      <c r="H42" s="319" t="s">
        <v>57</v>
      </c>
      <c r="I42" s="319"/>
      <c r="J42" s="319"/>
      <c r="K42" s="319"/>
      <c r="L42" s="319"/>
      <c r="M42" s="106"/>
      <c r="N42" s="320"/>
      <c r="O42" s="321"/>
      <c r="P42" s="106"/>
      <c r="Q42" s="322"/>
      <c r="R42" s="322"/>
      <c r="S42" s="323" t="s">
        <v>102</v>
      </c>
      <c r="T42" s="324"/>
      <c r="U42" s="324"/>
      <c r="V42" s="324"/>
      <c r="W42" s="324"/>
      <c r="X42" s="324"/>
      <c r="Y42" s="324"/>
      <c r="Z42" s="324"/>
      <c r="AA42" s="324"/>
      <c r="AB42" s="324"/>
      <c r="AC42" s="106"/>
      <c r="AD42" s="106"/>
    </row>
    <row r="43" spans="1:30" ht="36.75" customHeight="1" x14ac:dyDescent="0.2">
      <c r="A43" s="1"/>
      <c r="B43" s="42"/>
      <c r="C43" s="316"/>
      <c r="D43" s="316"/>
      <c r="E43" s="407"/>
      <c r="F43" s="318"/>
      <c r="G43" s="318"/>
      <c r="H43" s="319"/>
      <c r="I43" s="319"/>
      <c r="J43" s="319"/>
      <c r="K43" s="319"/>
      <c r="L43" s="319"/>
      <c r="M43" s="106"/>
      <c r="N43" s="320"/>
      <c r="O43" s="321"/>
      <c r="P43" s="106"/>
      <c r="Q43" s="322"/>
      <c r="R43" s="322"/>
      <c r="S43" s="325"/>
      <c r="T43" s="326"/>
      <c r="U43" s="326"/>
      <c r="V43" s="326"/>
      <c r="W43" s="326"/>
      <c r="X43" s="326"/>
      <c r="Y43" s="326"/>
      <c r="Z43" s="326"/>
      <c r="AA43" s="326"/>
      <c r="AB43" s="326"/>
      <c r="AC43" s="106"/>
      <c r="AD43" s="106"/>
    </row>
    <row r="44" spans="1:30" ht="60.75" customHeight="1" x14ac:dyDescent="0.2">
      <c r="A44" s="1"/>
      <c r="B44" s="302">
        <v>1</v>
      </c>
      <c r="C44" s="408" t="s">
        <v>96</v>
      </c>
      <c r="D44" s="204"/>
      <c r="E44" s="409" t="s">
        <v>97</v>
      </c>
      <c r="F44" s="311">
        <v>420</v>
      </c>
      <c r="G44" s="313"/>
      <c r="H44" s="204" t="s">
        <v>99</v>
      </c>
      <c r="I44" s="204"/>
      <c r="J44" s="204"/>
      <c r="K44" s="204"/>
      <c r="L44" s="204"/>
      <c r="M44" s="125"/>
      <c r="N44" s="303"/>
      <c r="O44" s="304"/>
      <c r="P44" s="315"/>
      <c r="Q44" s="299"/>
      <c r="R44" s="299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2"/>
      <c r="C45" s="408"/>
      <c r="D45" s="204"/>
      <c r="E45" s="410"/>
      <c r="F45" s="312"/>
      <c r="G45" s="314"/>
      <c r="H45" s="204"/>
      <c r="I45" s="204"/>
      <c r="J45" s="204"/>
      <c r="K45" s="204"/>
      <c r="L45" s="204"/>
      <c r="M45" s="125"/>
      <c r="N45" s="303"/>
      <c r="O45" s="304"/>
      <c r="P45" s="315"/>
      <c r="Q45" s="299"/>
      <c r="R45" s="299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2">
        <v>2</v>
      </c>
      <c r="C46" s="408" t="s">
        <v>94</v>
      </c>
      <c r="D46" s="204"/>
      <c r="E46" s="409" t="s">
        <v>98</v>
      </c>
      <c r="F46" s="311">
        <v>1</v>
      </c>
      <c r="G46" s="313"/>
      <c r="H46" s="204" t="s">
        <v>99</v>
      </c>
      <c r="I46" s="204"/>
      <c r="J46" s="204"/>
      <c r="K46" s="204"/>
      <c r="L46" s="204"/>
      <c r="M46" s="125"/>
      <c r="N46" s="303"/>
      <c r="O46" s="304"/>
      <c r="P46" s="315"/>
      <c r="Q46" s="299"/>
      <c r="R46" s="299"/>
      <c r="S46" s="300"/>
      <c r="T46" s="164"/>
      <c r="U46" s="68"/>
      <c r="V46" s="68"/>
      <c r="W46" s="125"/>
      <c r="X46" s="125"/>
      <c r="Y46" s="125"/>
      <c r="Z46" s="125"/>
      <c r="AA46" s="125"/>
      <c r="AB46" s="306"/>
      <c r="AC46" s="307"/>
      <c r="AD46" s="307"/>
    </row>
    <row r="47" spans="1:30" ht="20.25" customHeight="1" x14ac:dyDescent="0.2">
      <c r="A47" s="1"/>
      <c r="B47" s="302"/>
      <c r="C47" s="408"/>
      <c r="D47" s="204"/>
      <c r="E47" s="410"/>
      <c r="F47" s="312"/>
      <c r="G47" s="314"/>
      <c r="H47" s="204"/>
      <c r="I47" s="204"/>
      <c r="J47" s="204"/>
      <c r="K47" s="204"/>
      <c r="L47" s="204"/>
      <c r="M47" s="125"/>
      <c r="N47" s="303"/>
      <c r="O47" s="304"/>
      <c r="P47" s="315"/>
      <c r="Q47" s="299"/>
      <c r="R47" s="299"/>
      <c r="S47" s="300"/>
      <c r="T47" s="164"/>
      <c r="U47" s="68"/>
      <c r="V47" s="68"/>
      <c r="W47" s="125"/>
      <c r="X47" s="125"/>
      <c r="Y47" s="125"/>
      <c r="Z47" s="125"/>
      <c r="AA47" s="125"/>
      <c r="AB47" s="307"/>
      <c r="AC47" s="307"/>
      <c r="AD47" s="307"/>
    </row>
    <row r="48" spans="1:30" ht="45" customHeight="1" x14ac:dyDescent="0.2">
      <c r="A48" s="1"/>
      <c r="B48" s="302">
        <v>3</v>
      </c>
      <c r="C48" s="408" t="s">
        <v>95</v>
      </c>
      <c r="D48" s="204"/>
      <c r="E48" s="409" t="s">
        <v>83</v>
      </c>
      <c r="F48" s="311">
        <v>0</v>
      </c>
      <c r="G48" s="313"/>
      <c r="H48" s="204" t="s">
        <v>99</v>
      </c>
      <c r="I48" s="204"/>
      <c r="J48" s="204"/>
      <c r="K48" s="204"/>
      <c r="L48" s="204"/>
      <c r="M48" s="125"/>
      <c r="N48" s="303"/>
      <c r="O48" s="304"/>
      <c r="P48" s="305"/>
      <c r="Q48" s="299"/>
      <c r="R48" s="299"/>
      <c r="S48" s="300"/>
      <c r="T48" s="164"/>
      <c r="U48" s="68"/>
      <c r="V48" s="68"/>
      <c r="W48" s="125"/>
      <c r="X48" s="125"/>
      <c r="Y48" s="125"/>
      <c r="Z48" s="125"/>
      <c r="AA48" s="125"/>
      <c r="AB48" s="306"/>
      <c r="AC48" s="307"/>
      <c r="AD48" s="307"/>
    </row>
    <row r="49" spans="1:34" ht="12.75" customHeight="1" x14ac:dyDescent="0.2">
      <c r="A49" s="1"/>
      <c r="B49" s="302"/>
      <c r="C49" s="408"/>
      <c r="D49" s="204"/>
      <c r="E49" s="410"/>
      <c r="F49" s="312"/>
      <c r="G49" s="314"/>
      <c r="H49" s="204"/>
      <c r="I49" s="204"/>
      <c r="J49" s="204"/>
      <c r="K49" s="204"/>
      <c r="L49" s="204"/>
      <c r="M49" s="125"/>
      <c r="N49" s="303"/>
      <c r="O49" s="304"/>
      <c r="P49" s="305"/>
      <c r="Q49" s="299"/>
      <c r="R49" s="299"/>
      <c r="S49" s="300"/>
      <c r="T49" s="164"/>
      <c r="U49" s="68"/>
      <c r="V49" s="68"/>
      <c r="W49" s="125"/>
      <c r="X49" s="125"/>
      <c r="Y49" s="125"/>
      <c r="Z49" s="125"/>
      <c r="AA49" s="125"/>
      <c r="AB49" s="307"/>
      <c r="AC49" s="307"/>
      <c r="AD49" s="307"/>
    </row>
    <row r="50" spans="1:34" ht="34.5" customHeight="1" x14ac:dyDescent="0.2">
      <c r="A50" s="1"/>
      <c r="B50" s="302">
        <v>4</v>
      </c>
      <c r="C50" s="204"/>
      <c r="D50" s="204"/>
      <c r="E50" s="205"/>
      <c r="F50" s="205"/>
      <c r="G50" s="202"/>
      <c r="H50" s="203"/>
      <c r="I50" s="203"/>
      <c r="J50" s="203"/>
      <c r="K50" s="203"/>
      <c r="L50" s="203"/>
      <c r="M50" s="125"/>
      <c r="N50" s="107"/>
      <c r="O50" s="107"/>
      <c r="P50" s="298"/>
      <c r="Q50" s="299"/>
      <c r="R50" s="299"/>
      <c r="S50" s="30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2"/>
      <c r="C51" s="204"/>
      <c r="D51" s="204"/>
      <c r="E51" s="205"/>
      <c r="F51" s="205"/>
      <c r="G51" s="202"/>
      <c r="H51" s="203"/>
      <c r="I51" s="203"/>
      <c r="J51" s="203"/>
      <c r="K51" s="203"/>
      <c r="L51" s="203"/>
      <c r="M51" s="125"/>
      <c r="N51" s="107"/>
      <c r="O51" s="107"/>
      <c r="P51" s="298"/>
      <c r="Q51" s="299"/>
      <c r="R51" s="299"/>
      <c r="S51" s="30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8"/>
      <c r="H57" s="338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8"/>
      <c r="H58" s="338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4.1" customHeight="1" x14ac:dyDescent="0.2">
      <c r="A60" s="1"/>
      <c r="B60" s="14"/>
      <c r="C60" s="301"/>
      <c r="D60" s="301"/>
      <c r="E60" s="301"/>
      <c r="F60" s="301"/>
      <c r="G60" s="301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4.1" customHeight="1" x14ac:dyDescent="0.25">
      <c r="A61" s="1"/>
      <c r="B61" s="14"/>
      <c r="C61" s="301"/>
      <c r="D61" s="301"/>
      <c r="E61" s="301"/>
      <c r="F61" s="301"/>
      <c r="G61" s="301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2" t="s">
        <v>58</v>
      </c>
      <c r="D62" s="282"/>
      <c r="E62" s="282"/>
      <c r="F62" s="282"/>
      <c r="G62" s="282"/>
      <c r="H62" s="282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4"/>
      <c r="T62" s="284"/>
      <c r="U62" s="284"/>
      <c r="V62" s="284"/>
      <c r="W62" s="284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3"/>
      <c r="D63" s="283"/>
      <c r="E63" s="283"/>
      <c r="F63" s="283"/>
      <c r="G63" s="282"/>
      <c r="H63" s="282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79"/>
      <c r="AD63" s="1"/>
      <c r="AE63" s="145"/>
      <c r="AF63" s="145"/>
      <c r="AG63" s="145"/>
      <c r="AH63" s="145"/>
    </row>
    <row r="64" spans="1:34" ht="14.1" customHeight="1" x14ac:dyDescent="0.2">
      <c r="A64" s="1"/>
      <c r="B64" s="14"/>
      <c r="C64" s="286" t="s">
        <v>59</v>
      </c>
      <c r="D64" s="286"/>
      <c r="E64" s="286"/>
      <c r="F64" s="287"/>
      <c r="G64" s="288" t="s">
        <v>84</v>
      </c>
      <c r="H64" s="289"/>
      <c r="I64" s="289"/>
      <c r="J64" s="289"/>
      <c r="K64" s="289"/>
      <c r="L64" s="290"/>
      <c r="M64" s="45"/>
      <c r="N64" s="45"/>
      <c r="O64" s="46"/>
      <c r="P64" s="45"/>
      <c r="Q64" s="45"/>
      <c r="R64" s="28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6"/>
      <c r="D65" s="286"/>
      <c r="E65" s="286"/>
      <c r="F65" s="287"/>
      <c r="G65" s="291"/>
      <c r="H65" s="292"/>
      <c r="I65" s="292"/>
      <c r="J65" s="292"/>
      <c r="K65" s="292"/>
      <c r="L65" s="293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4.1" customHeight="1" x14ac:dyDescent="0.25">
      <c r="A66" s="1"/>
      <c r="B66" s="14"/>
      <c r="C66" s="286"/>
      <c r="D66" s="286"/>
      <c r="E66" s="286"/>
      <c r="F66" s="286"/>
      <c r="G66" s="294" t="s">
        <v>22</v>
      </c>
      <c r="H66" s="295"/>
      <c r="I66" s="295"/>
      <c r="J66" s="295"/>
      <c r="K66" s="295"/>
      <c r="L66" s="295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4.1" customHeight="1" x14ac:dyDescent="0.25">
      <c r="A67" s="1"/>
      <c r="B67" s="14"/>
      <c r="C67" s="286"/>
      <c r="D67" s="286"/>
      <c r="E67" s="286"/>
      <c r="F67" s="286"/>
      <c r="G67" s="296"/>
      <c r="H67" s="296"/>
      <c r="I67" s="296"/>
      <c r="J67" s="296"/>
      <c r="K67" s="296"/>
      <c r="L67" s="296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4.1" customHeight="1" x14ac:dyDescent="0.25">
      <c r="A68" s="1"/>
      <c r="B68" s="14"/>
      <c r="C68" s="286"/>
      <c r="D68" s="286"/>
      <c r="E68" s="286"/>
      <c r="F68" s="286"/>
      <c r="G68" s="297"/>
      <c r="H68" s="297"/>
      <c r="I68" s="297"/>
      <c r="J68" s="297"/>
      <c r="K68" s="297"/>
      <c r="L68" s="296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79"/>
      <c r="AB68" s="279"/>
      <c r="AC68" s="71"/>
      <c r="AD68" s="1"/>
      <c r="AE68" s="145"/>
      <c r="AF68" s="145"/>
      <c r="AG68" s="145"/>
      <c r="AH68" s="145"/>
    </row>
    <row r="69" spans="1:34" ht="14.1" customHeight="1" x14ac:dyDescent="0.25">
      <c r="A69" s="1"/>
      <c r="B69" s="14"/>
      <c r="C69" s="219" t="s">
        <v>60</v>
      </c>
      <c r="D69" s="220"/>
      <c r="E69" s="220"/>
      <c r="F69" s="220"/>
      <c r="G69" s="227" t="s">
        <v>62</v>
      </c>
      <c r="H69" s="228"/>
      <c r="I69" s="228"/>
      <c r="J69" s="228"/>
      <c r="K69" s="228"/>
      <c r="L69" s="228"/>
      <c r="M69" s="274" t="s">
        <v>63</v>
      </c>
      <c r="N69" s="276"/>
      <c r="O69" s="46"/>
      <c r="P69" s="45"/>
      <c r="Q69" s="45"/>
      <c r="R69" s="28"/>
      <c r="S69" s="47"/>
      <c r="T69" s="42"/>
      <c r="U69" s="69"/>
      <c r="V69" s="69"/>
      <c r="W69" s="69"/>
      <c r="X69" s="279"/>
      <c r="Y69" s="279"/>
      <c r="Z69" s="38"/>
      <c r="AA69" s="35"/>
      <c r="AB69" s="36"/>
      <c r="AC69" s="71"/>
      <c r="AD69" s="1"/>
    </row>
    <row r="70" spans="1:34" ht="14.1" customHeight="1" x14ac:dyDescent="0.25">
      <c r="A70" s="1"/>
      <c r="B70" s="14"/>
      <c r="C70" s="221"/>
      <c r="D70" s="222"/>
      <c r="E70" s="222"/>
      <c r="F70" s="222"/>
      <c r="G70" s="229"/>
      <c r="H70" s="230"/>
      <c r="I70" s="230"/>
      <c r="J70" s="230"/>
      <c r="K70" s="230"/>
      <c r="L70" s="230"/>
      <c r="M70" s="275"/>
      <c r="N70" s="277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4.1" customHeight="1" x14ac:dyDescent="0.25">
      <c r="A71" s="1"/>
      <c r="B71" s="14"/>
      <c r="C71" s="221"/>
      <c r="D71" s="222"/>
      <c r="E71" s="222"/>
      <c r="F71" s="222"/>
      <c r="G71" s="229"/>
      <c r="H71" s="230"/>
      <c r="I71" s="230"/>
      <c r="J71" s="230"/>
      <c r="K71" s="230"/>
      <c r="L71" s="230"/>
      <c r="M71" s="275"/>
      <c r="N71" s="278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4.1" customHeight="1" x14ac:dyDescent="0.25">
      <c r="A72" s="1"/>
      <c r="B72" s="14"/>
      <c r="C72" s="221"/>
      <c r="D72" s="222"/>
      <c r="E72" s="222"/>
      <c r="F72" s="222"/>
      <c r="G72" s="229"/>
      <c r="H72" s="230"/>
      <c r="I72" s="230"/>
      <c r="J72" s="230"/>
      <c r="K72" s="230"/>
      <c r="L72" s="230"/>
      <c r="M72" s="275"/>
      <c r="N72" s="280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4.1" customHeight="1" x14ac:dyDescent="0.25">
      <c r="A73" s="1"/>
      <c r="B73" s="14"/>
      <c r="C73" s="221"/>
      <c r="D73" s="222"/>
      <c r="E73" s="222"/>
      <c r="F73" s="222"/>
      <c r="G73" s="229"/>
      <c r="H73" s="230"/>
      <c r="I73" s="230"/>
      <c r="J73" s="230"/>
      <c r="K73" s="230"/>
      <c r="L73" s="230"/>
      <c r="M73" s="275"/>
      <c r="N73" s="280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1"/>
      <c r="D74" s="222"/>
      <c r="E74" s="222"/>
      <c r="F74" s="223"/>
      <c r="G74" s="229"/>
      <c r="H74" s="230"/>
      <c r="I74" s="230"/>
      <c r="J74" s="230"/>
      <c r="K74" s="230"/>
      <c r="L74" s="230"/>
      <c r="M74" s="275"/>
      <c r="N74" s="281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4"/>
      <c r="D75" s="225"/>
      <c r="E75" s="225"/>
      <c r="F75" s="226"/>
      <c r="G75" s="231"/>
      <c r="H75" s="232"/>
      <c r="I75" s="232"/>
      <c r="J75" s="232"/>
      <c r="K75" s="232"/>
      <c r="L75" s="232"/>
      <c r="M75" s="275"/>
      <c r="N75" s="277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4.1" customHeight="1" x14ac:dyDescent="0.25">
      <c r="A76" s="1"/>
      <c r="B76" s="14"/>
      <c r="C76" s="253" t="s">
        <v>61</v>
      </c>
      <c r="D76" s="253"/>
      <c r="E76" s="253"/>
      <c r="F76" s="253"/>
      <c r="G76" s="254" t="s">
        <v>64</v>
      </c>
      <c r="H76" s="255"/>
      <c r="I76" s="255"/>
      <c r="J76" s="255"/>
      <c r="K76" s="255"/>
      <c r="L76" s="255"/>
      <c r="M76" s="262" t="s">
        <v>65</v>
      </c>
      <c r="N76" s="263"/>
      <c r="O76" s="262" t="s">
        <v>68</v>
      </c>
      <c r="P76" s="263"/>
      <c r="Q76" s="266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4.1" customHeight="1" x14ac:dyDescent="0.25">
      <c r="A77" s="1"/>
      <c r="B77" s="14"/>
      <c r="C77" s="253"/>
      <c r="D77" s="253"/>
      <c r="E77" s="253"/>
      <c r="F77" s="253"/>
      <c r="G77" s="256"/>
      <c r="H77" s="257"/>
      <c r="I77" s="257"/>
      <c r="J77" s="257"/>
      <c r="K77" s="257"/>
      <c r="L77" s="257"/>
      <c r="M77" s="264"/>
      <c r="N77" s="265"/>
      <c r="O77" s="264"/>
      <c r="P77" s="265"/>
      <c r="Q77" s="267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3"/>
      <c r="D78" s="253"/>
      <c r="E78" s="253"/>
      <c r="F78" s="253"/>
      <c r="G78" s="256"/>
      <c r="H78" s="257"/>
      <c r="I78" s="257"/>
      <c r="J78" s="257"/>
      <c r="K78" s="257"/>
      <c r="L78" s="257"/>
      <c r="M78" s="264"/>
      <c r="N78" s="265"/>
      <c r="O78" s="264"/>
      <c r="P78" s="265"/>
      <c r="Q78" s="267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4.1" customHeight="1" x14ac:dyDescent="0.25">
      <c r="A79" s="1"/>
      <c r="B79" s="14"/>
      <c r="C79" s="253"/>
      <c r="D79" s="253"/>
      <c r="E79" s="253"/>
      <c r="F79" s="253"/>
      <c r="G79" s="256"/>
      <c r="H79" s="257"/>
      <c r="I79" s="257"/>
      <c r="J79" s="257"/>
      <c r="K79" s="257"/>
      <c r="L79" s="257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4.1" customHeight="1" x14ac:dyDescent="0.25">
      <c r="A80" s="1"/>
      <c r="B80" s="48"/>
      <c r="C80" s="253"/>
      <c r="D80" s="253"/>
      <c r="E80" s="253"/>
      <c r="F80" s="253"/>
      <c r="G80" s="256"/>
      <c r="H80" s="257"/>
      <c r="I80" s="257"/>
      <c r="J80" s="257"/>
      <c r="K80" s="257"/>
      <c r="L80" s="257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4.1" customHeight="1" x14ac:dyDescent="0.2">
      <c r="A81" s="1"/>
      <c r="B81" s="48"/>
      <c r="C81" s="253"/>
      <c r="D81" s="253"/>
      <c r="E81" s="253"/>
      <c r="F81" s="253"/>
      <c r="G81" s="256"/>
      <c r="H81" s="257"/>
      <c r="I81" s="257"/>
      <c r="J81" s="257"/>
      <c r="K81" s="257"/>
      <c r="L81" s="258"/>
      <c r="M81" s="268" t="s">
        <v>67</v>
      </c>
      <c r="N81" s="137">
        <v>8053</v>
      </c>
      <c r="O81" s="270" t="s">
        <v>69</v>
      </c>
      <c r="P81" s="271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3"/>
      <c r="D82" s="253"/>
      <c r="E82" s="253"/>
      <c r="F82" s="253"/>
      <c r="G82" s="259"/>
      <c r="H82" s="260"/>
      <c r="I82" s="260"/>
      <c r="J82" s="260"/>
      <c r="K82" s="260"/>
      <c r="L82" s="261"/>
      <c r="M82" s="269"/>
      <c r="N82" s="131"/>
      <c r="O82" s="272"/>
      <c r="P82" s="273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11" t="s">
        <v>82</v>
      </c>
      <c r="D83" s="411"/>
      <c r="E83" s="411"/>
      <c r="F83" s="412"/>
      <c r="G83" s="210"/>
      <c r="H83" s="211"/>
      <c r="I83" s="211"/>
      <c r="J83" s="211"/>
      <c r="K83" s="211"/>
      <c r="L83" s="212"/>
      <c r="M83" s="233" t="s">
        <v>104</v>
      </c>
      <c r="N83" s="234"/>
      <c r="O83" s="234"/>
      <c r="P83" s="234"/>
      <c r="Q83" s="234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35" customHeight="1" x14ac:dyDescent="0.25">
      <c r="A84" s="1"/>
      <c r="B84" s="48"/>
      <c r="C84" s="413"/>
      <c r="D84" s="413"/>
      <c r="E84" s="413"/>
      <c r="F84" s="414"/>
      <c r="G84" s="213"/>
      <c r="H84" s="214"/>
      <c r="I84" s="214"/>
      <c r="J84" s="214"/>
      <c r="K84" s="214"/>
      <c r="L84" s="215"/>
      <c r="M84" s="233"/>
      <c r="N84" s="233"/>
      <c r="O84" s="233"/>
      <c r="P84" s="233"/>
      <c r="Q84" s="233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4.1" customHeight="1" x14ac:dyDescent="0.2">
      <c r="A85" s="1"/>
      <c r="B85" s="48"/>
      <c r="C85" s="413"/>
      <c r="D85" s="413"/>
      <c r="E85" s="413"/>
      <c r="F85" s="414"/>
      <c r="G85" s="213"/>
      <c r="H85" s="214"/>
      <c r="I85" s="214"/>
      <c r="J85" s="214"/>
      <c r="K85" s="214"/>
      <c r="L85" s="215"/>
      <c r="M85" s="415" t="s">
        <v>107</v>
      </c>
      <c r="N85" s="416"/>
      <c r="O85" s="416"/>
      <c r="P85" s="416"/>
      <c r="Q85" s="41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4.1" customHeight="1" x14ac:dyDescent="0.2">
      <c r="A86" s="1"/>
      <c r="B86" s="48"/>
      <c r="C86" s="413"/>
      <c r="D86" s="413"/>
      <c r="E86" s="413"/>
      <c r="F86" s="414"/>
      <c r="G86" s="213"/>
      <c r="H86" s="214"/>
      <c r="I86" s="214"/>
      <c r="J86" s="214"/>
      <c r="K86" s="214"/>
      <c r="L86" s="215"/>
      <c r="M86" s="418"/>
      <c r="N86" s="419"/>
      <c r="O86" s="419"/>
      <c r="P86" s="419"/>
      <c r="Q86" s="42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4.1" customHeight="1" x14ac:dyDescent="0.2">
      <c r="A87" s="1"/>
      <c r="B87" s="48"/>
      <c r="C87" s="413"/>
      <c r="D87" s="413"/>
      <c r="E87" s="413"/>
      <c r="F87" s="414"/>
      <c r="G87" s="213"/>
      <c r="H87" s="214"/>
      <c r="I87" s="214"/>
      <c r="J87" s="214"/>
      <c r="K87" s="214"/>
      <c r="L87" s="215"/>
      <c r="M87" s="418"/>
      <c r="N87" s="419"/>
      <c r="O87" s="419"/>
      <c r="P87" s="419"/>
      <c r="Q87" s="42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4.1" customHeight="1" x14ac:dyDescent="0.2">
      <c r="A88" s="1"/>
      <c r="B88" s="48"/>
      <c r="C88" s="413"/>
      <c r="D88" s="413"/>
      <c r="E88" s="413"/>
      <c r="F88" s="414"/>
      <c r="G88" s="213"/>
      <c r="H88" s="214"/>
      <c r="I88" s="214"/>
      <c r="J88" s="214"/>
      <c r="K88" s="214"/>
      <c r="L88" s="215"/>
      <c r="M88" s="418"/>
      <c r="N88" s="419"/>
      <c r="O88" s="419"/>
      <c r="P88" s="419"/>
      <c r="Q88" s="42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4.1" customHeight="1" x14ac:dyDescent="0.2">
      <c r="A89" s="1"/>
      <c r="B89" s="48"/>
      <c r="C89" s="413"/>
      <c r="D89" s="413"/>
      <c r="E89" s="413"/>
      <c r="F89" s="414"/>
      <c r="G89" s="213"/>
      <c r="H89" s="214"/>
      <c r="I89" s="214"/>
      <c r="J89" s="214"/>
      <c r="K89" s="214"/>
      <c r="L89" s="215"/>
      <c r="M89" s="418"/>
      <c r="N89" s="419"/>
      <c r="O89" s="419"/>
      <c r="P89" s="419"/>
      <c r="Q89" s="42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4.1" customHeight="1" x14ac:dyDescent="0.2">
      <c r="A90" s="1"/>
      <c r="B90" s="48"/>
      <c r="C90" s="413"/>
      <c r="D90" s="413"/>
      <c r="E90" s="413"/>
      <c r="F90" s="414"/>
      <c r="G90" s="213"/>
      <c r="H90" s="214"/>
      <c r="I90" s="214"/>
      <c r="J90" s="214"/>
      <c r="K90" s="214"/>
      <c r="L90" s="215"/>
      <c r="M90" s="418"/>
      <c r="N90" s="419"/>
      <c r="O90" s="419"/>
      <c r="P90" s="419"/>
      <c r="Q90" s="42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4.1" customHeight="1" x14ac:dyDescent="0.2">
      <c r="A91" s="1"/>
      <c r="B91" s="48"/>
      <c r="C91" s="413"/>
      <c r="D91" s="413"/>
      <c r="E91" s="413"/>
      <c r="F91" s="414"/>
      <c r="G91" s="213"/>
      <c r="H91" s="214"/>
      <c r="I91" s="214"/>
      <c r="J91" s="214"/>
      <c r="K91" s="214"/>
      <c r="L91" s="215"/>
      <c r="M91" s="418"/>
      <c r="N91" s="419"/>
      <c r="O91" s="419"/>
      <c r="P91" s="419"/>
      <c r="Q91" s="42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4.1" customHeight="1" x14ac:dyDescent="0.2">
      <c r="A92" s="1"/>
      <c r="B92" s="48"/>
      <c r="C92" s="413"/>
      <c r="D92" s="413"/>
      <c r="E92" s="413"/>
      <c r="F92" s="414"/>
      <c r="G92" s="213"/>
      <c r="H92" s="214"/>
      <c r="I92" s="214"/>
      <c r="J92" s="214"/>
      <c r="K92" s="214"/>
      <c r="L92" s="215"/>
      <c r="M92" s="418"/>
      <c r="N92" s="419"/>
      <c r="O92" s="419"/>
      <c r="P92" s="419"/>
      <c r="Q92" s="42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4.1" customHeight="1" x14ac:dyDescent="0.2">
      <c r="A93" s="42"/>
      <c r="B93" s="72"/>
      <c r="C93" s="413"/>
      <c r="D93" s="413"/>
      <c r="E93" s="413"/>
      <c r="F93" s="414"/>
      <c r="G93" s="216"/>
      <c r="H93" s="217"/>
      <c r="I93" s="217"/>
      <c r="J93" s="217"/>
      <c r="K93" s="217"/>
      <c r="L93" s="218"/>
      <c r="M93" s="421"/>
      <c r="N93" s="422"/>
      <c r="O93" s="422"/>
      <c r="P93" s="422"/>
      <c r="Q93" s="42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4.1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4.1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3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6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3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3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6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6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6" customHeight="1" x14ac:dyDescent="0.2">
      <c r="A105" s="37"/>
      <c r="B105" s="37"/>
      <c r="C105" s="244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6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6" customHeight="1" x14ac:dyDescent="0.2">
      <c r="A106" s="37"/>
      <c r="B106" s="37"/>
      <c r="C106" s="247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9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7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9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7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9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7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9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7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9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7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9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7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9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7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9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7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9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7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9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7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9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7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9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7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9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7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9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50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2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752475</xdr:colOff>
                    <xdr:row>71</xdr:row>
                    <xdr:rowOff>66675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28575</xdr:rowOff>
                  </from>
                  <to>
                    <xdr:col>9</xdr:col>
                    <xdr:colOff>1400175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104775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257175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45</xdr:row>
                    <xdr:rowOff>219075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47</xdr:row>
                    <xdr:rowOff>180975</xdr:rowOff>
                  </from>
                  <to>
                    <xdr:col>6</xdr:col>
                    <xdr:colOff>1447800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219075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828675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</v>
      </c>
      <c r="C6" s="424"/>
      <c r="D6" s="424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2022-02-23T08:09:12Z</cp:lastPrinted>
  <dcterms:created xsi:type="dcterms:W3CDTF">2014-05-05T10:02:17Z</dcterms:created>
  <dcterms:modified xsi:type="dcterms:W3CDTF">2022-09-13T07:23:39Z</dcterms:modified>
</cp:coreProperties>
</file>