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AB08A2B7-4578-4FDE-88AD-8D69F831E8B6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<sst xmlns="http://schemas.openxmlformats.org/spreadsheetml/2006/main" count="225" uniqueCount="132">
  <si>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</si>
  <si>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</si>
  <si>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</si>
  <si>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</si>
  <si>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</si>
  <si>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</si>
  <si>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</si>
  <si>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</si>
  <si>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</si>
  <si>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</si>
  <si>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</si>
  <si>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</si>
  <si>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</si>
  <si>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</si>
  <si>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</si>
  <si>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</si>
  <si>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</si>
  <si>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</si>
  <si>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</si>
  <si>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</si>
  <si>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</si>
  <si>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</si>
  <si>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</si>
  <si>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</si>
  <si>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</si>
  <si>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</si>
  <si>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</si>
  <si>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</si>
  <si>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</si>
  <si>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</si>
  <si>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</si>
  <si>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</si>
  <si>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</si>
  <si>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</si>
  <si>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</si>
  <si>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</si>
  <si>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</si>
  <si>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</si>
  <si>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</si>
  <si>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</si>
  <si>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</si>
  <si>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</si>
  <si>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</si>
  <si>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</si>
  <si>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</si>
  <si>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</si>
  <si>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</si>
  <si>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</si>
  <si>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</si>
  <si>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</si>
  <si>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</si>
  <si>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</si>
  <si>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</si>
  <si>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</si>
  <si>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</si>
  <si>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</si>
  <si>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</si>
  <si>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</si>
  <si>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</si>
  <si>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</si>
  <si>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</si>
  <si>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</si>
  <si>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</si>
  <si>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</si>
  <si>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</si>
  <si>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</si>
  <si>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</si>
  <si>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</si>
  <si>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</si>
  <si>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</si>
  <si>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</si>
  <si>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</si>
  <si>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</si>
  <si>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</si>
  <si>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</si>
  <si>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</si>
  <si>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</si>
  <si>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</si>
  <si>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</si>
  <si>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</si>
  <si>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</si>
  <si>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</si>
  <si>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</si>
  <si>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</si>
  <si>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</si>
  <si>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</si>
  <si>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</si>
  <si>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</si>
  <si>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</si>
  <si>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</si>
  <si>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</si>
  <si>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</si>
  <si>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</si>
  <si>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</si>
  <si>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</si>
  <si>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</si>
  <si>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</si>
  <si>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</si>
  <si>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</si>
  <si>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</si>
  <si>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</si>
  <si>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</si>
  <si>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</si>
  <si>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</si>
  <si>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</si>
  <si>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</si>
  <si>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</si>
  <si>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</si>
  <si>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</si>
  <si>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</si>
  <si>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</si>
  <si>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</si>
  <si>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</si>
  <si>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</si>
  <si>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</si>
  <si>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</si>
  <si>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Thurgau</t>
  </si>
  <si>
    <t>Departement für Erziehung und Kultur, Sportamt</t>
  </si>
  <si>
    <t>Zürcherstrasse</t>
  </si>
  <si>
    <t>Frauenfeld</t>
  </si>
  <si>
    <t>www.sportamt.tg.ch</t>
  </si>
  <si>
    <t>Sportfonds</t>
  </si>
  <si>
    <t>Sportamt</t>
  </si>
  <si>
    <t>Departement für Erziehung und Kultur</t>
  </si>
  <si>
    <t>bis 20'000</t>
  </si>
  <si>
    <t>Grosser Rat</t>
  </si>
  <si>
    <t>Finanzkontrolle Kanton Thurgau</t>
  </si>
  <si>
    <t xml:space="preserve">wiederkehrende Beiträge über 1'000'000, einmalige Beiträge über 3'000'000
</t>
  </si>
  <si>
    <t>alle Beiträge über 20'000: wiederkehrende Beiträge bis 1'000'000, einmalige Beiträge bis 3'000'000</t>
  </si>
  <si>
    <t>Zu Erfassungsziffer 4  - 4: Die Beschlüsse des Grossen Rates betreffend Vergabungen unterliegen der fakultativen Volksabstimmung (Referendum), vgl. § 3a Lotteriegesesetz.</t>
  </si>
  <si>
    <t>Lotteriegesetz (RB 935.51), Gesetz über die Förderung von Sport und Bewegung (Sportförderungsgesetz; RB 415.1), Verordnung des Regierungsrates zum Gesetz über die Förderung von Sport und Bewegung (Sportförderungsverordnung; RB 415.11)</t>
  </si>
  <si>
    <t>Publiziert auf der Webseite des Sportamts des Kantons Thurgau, vgl. https://sportamt.tg.ch/swisslos-sportfonds/gesprochene-verbands-bzw-foerderbeitraege.html/9507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</si>
</sst>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0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3" fontId="1" fillId="0" borderId="18" xfId="0" applyNumberFormat="1" applyFont="1" applyBorder="1" applyProtection="1">
      <protection locked="0"/>
    </xf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3" fontId="1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3" fontId="4" fillId="5" borderId="0" xfId="0" applyNumberFormat="1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166" fontId="29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3" fontId="39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5" fillId="5" borderId="0" xfId="0" applyNumberFormat="1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8" borderId="2" xfId="0" applyFont="1" applyFill="1" applyBorder="1" applyAlignment="1" applyProtection="1">
      <alignment horizontal="left"/>
      <protection hidden="1"/>
    </xf>
    <xf numFmtId="0" fontId="36" fillId="8" borderId="3" xfId="0" applyFont="1" applyFill="1" applyBorder="1" applyAlignment="1" applyProtection="1">
      <alignment horizontal="left"/>
      <protection hidden="1"/>
    </xf>
    <xf numFmtId="0" fontId="36" fillId="8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9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3" fontId="1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top" wrapText="1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165" fontId="27" fillId="5" borderId="0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Font="1" applyFill="1" applyBorder="1" applyAlignment="1" applyProtection="1">
      <alignment horizontal="left" vertical="top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11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1" fillId="0" borderId="5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5" fontId="27" fillId="5" borderId="0" xfId="0" applyNumberFormat="1" applyFont="1" applyFill="1" applyBorder="1" applyAlignment="1">
      <alignment horizontal="center" vertical="center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/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3138295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1428750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57150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95250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133350</xdr:rowOff>
        </xdr:from>
        <xdr:to>
          <xdr:col>6</xdr:col>
          <xdr:colOff>1428750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1428750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171450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33</xdr:row>
          <xdr:rowOff>171450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209550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1428750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57150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95250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133350</xdr:rowOff>
        </xdr:from>
        <xdr:to>
          <xdr:col>6</xdr:col>
          <xdr:colOff>1428750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1428750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171450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33</xdr:row>
          <xdr:rowOff>171450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209550</xdr:rowOff>
        </xdr:from>
        <xdr:to>
          <xdr:col>6</xdr:col>
          <xdr:colOff>142875</xdr:colOff>
          <xdr:row>35</xdr:row>
          <xdr:rowOff>19050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69" zoomScaleNormal="69" zoomScaleSheetLayoutView="80" workbookViewId="0">
      <selection activeCell="K28" sqref="K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28515625" style="2" customWidth="1"/>
    <col min="8" max="8" width="12.7109375" style="2" customWidth="1"/>
    <col min="9" max="9" width="1.5703125" style="2" customWidth="1"/>
    <col min="10" max="10" width="22" style="2" customWidth="1"/>
    <col min="11" max="12" width="17.71093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28515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7109375" style="2" customWidth="1"/>
    <col min="22" max="22" width="15.5703125" style="2" customWidth="1"/>
    <col min="23" max="23" width="18.7109375" style="2" customWidth="1"/>
    <col min="24" max="24" width="19.7109375" style="2" customWidth="1"/>
    <col min="25" max="25" width="19.42578125" style="2" customWidth="1"/>
    <col min="26" max="26" width="11" style="2"/>
    <col min="27" max="27" width="18.28515625" style="2" customWidth="1"/>
    <col min="28" max="28" width="11" style="2"/>
    <col min="29" max="29" width="9.28515625" style="2" customWidth="1"/>
    <col min="30" max="30" width="4.28515625" style="2" customWidth="1"/>
    <col min="31" max="16384" width="11" style="2"/>
  </cols>
  <sheetData>
    <row r="1" spans="1:30" ht="46.5" x14ac:dyDescent="0.7">
      <c r="A1" s="341" t="s">
        <v>68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</row>
    <row r="2" spans="1:30" ht="14.6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6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65" customHeight="1" x14ac:dyDescent="0.25">
      <c r="A6" s="195"/>
      <c r="B6" s="195"/>
      <c r="C6" s="205" t="s">
        <v>1</v>
      </c>
      <c r="D6" s="206"/>
      <c r="E6" s="343" t="s">
        <v>116</v>
      </c>
      <c r="F6" s="344"/>
      <c r="G6" s="344"/>
      <c r="H6" s="345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65" customHeight="1" x14ac:dyDescent="0.25">
      <c r="A7" s="195"/>
      <c r="B7" s="195"/>
      <c r="C7" s="205" t="s">
        <v>71</v>
      </c>
      <c r="D7" s="206"/>
      <c r="E7" s="343" t="s">
        <v>117</v>
      </c>
      <c r="F7" s="344"/>
      <c r="G7" s="344"/>
      <c r="H7" s="345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65" customHeight="1" x14ac:dyDescent="0.25">
      <c r="A8" s="195"/>
      <c r="B8" s="216"/>
      <c r="C8" s="217" t="s">
        <v>73</v>
      </c>
      <c r="D8" s="218"/>
      <c r="E8" s="343"/>
      <c r="F8" s="344"/>
      <c r="G8" s="344"/>
      <c r="H8" s="345"/>
      <c r="I8" s="207"/>
      <c r="J8" s="213"/>
      <c r="K8" s="213"/>
      <c r="L8" s="219"/>
      <c r="M8" s="346" t="s">
        <v>130</v>
      </c>
      <c r="N8" s="347"/>
      <c r="O8" s="347"/>
      <c r="P8" s="347"/>
      <c r="Q8" s="347"/>
      <c r="R8" s="347"/>
      <c r="S8" s="347"/>
      <c r="T8" s="348"/>
      <c r="U8" s="195"/>
      <c r="V8" s="195"/>
      <c r="W8" s="204"/>
      <c r="X8" s="355" t="s">
        <v>57</v>
      </c>
      <c r="Y8" s="355"/>
      <c r="Z8" s="355"/>
      <c r="AA8" s="220">
        <v>3036873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343" t="s">
        <v>118</v>
      </c>
      <c r="F9" s="344"/>
      <c r="G9" s="344"/>
      <c r="H9" s="345"/>
      <c r="I9" s="207"/>
      <c r="J9" s="213"/>
      <c r="K9" s="213"/>
      <c r="L9" s="219"/>
      <c r="M9" s="349"/>
      <c r="N9" s="350"/>
      <c r="O9" s="350"/>
      <c r="P9" s="350"/>
      <c r="Q9" s="350"/>
      <c r="R9" s="350"/>
      <c r="S9" s="350"/>
      <c r="T9" s="351"/>
      <c r="U9" s="212"/>
      <c r="V9" s="212"/>
      <c r="W9" s="204"/>
      <c r="X9" s="356" t="s">
        <v>80</v>
      </c>
      <c r="Y9" s="357"/>
      <c r="Z9" s="358"/>
      <c r="AA9" s="222">
        <v>60000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343">
        <v>177</v>
      </c>
      <c r="F10" s="344"/>
      <c r="G10" s="344"/>
      <c r="H10" s="345"/>
      <c r="I10" s="207"/>
      <c r="J10" s="213"/>
      <c r="K10" s="213"/>
      <c r="L10" s="219"/>
      <c r="M10" s="349"/>
      <c r="N10" s="350"/>
      <c r="O10" s="350"/>
      <c r="P10" s="350"/>
      <c r="Q10" s="350"/>
      <c r="R10" s="350"/>
      <c r="S10" s="350"/>
      <c r="T10" s="351"/>
      <c r="U10" s="204"/>
      <c r="V10" s="212"/>
      <c r="W10" s="204"/>
      <c r="X10" s="359" t="s">
        <v>75</v>
      </c>
      <c r="Y10" s="360"/>
      <c r="Z10" s="361"/>
      <c r="AA10" s="223">
        <v>0</v>
      </c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343"/>
      <c r="F11" s="344"/>
      <c r="G11" s="344"/>
      <c r="H11" s="345"/>
      <c r="I11" s="207"/>
      <c r="J11" s="213"/>
      <c r="K11" s="213"/>
      <c r="L11" s="219"/>
      <c r="M11" s="352"/>
      <c r="N11" s="353"/>
      <c r="O11" s="353"/>
      <c r="P11" s="353"/>
      <c r="Q11" s="353"/>
      <c r="R11" s="353"/>
      <c r="S11" s="353"/>
      <c r="T11" s="354"/>
      <c r="U11" s="204"/>
      <c r="V11" s="195"/>
      <c r="W11" s="195"/>
      <c r="X11" s="355" t="s">
        <v>58</v>
      </c>
      <c r="Y11" s="355"/>
      <c r="Z11" s="355"/>
      <c r="AA11" s="224">
        <f>AB45+AA9-AA10</f>
        <v>3198295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343">
        <v>8510</v>
      </c>
      <c r="F12" s="344"/>
      <c r="G12" s="344"/>
      <c r="H12" s="345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355" t="s">
        <v>16</v>
      </c>
      <c r="Y12" s="355"/>
      <c r="Z12" s="355"/>
      <c r="AA12" s="224">
        <f>AA8-AA11</f>
        <v>-161422</v>
      </c>
      <c r="AB12" s="204"/>
      <c r="AC12" s="212"/>
      <c r="AD12" s="212"/>
    </row>
    <row r="13" spans="1:30" ht="14.65" customHeight="1" x14ac:dyDescent="0.25">
      <c r="A13" s="195"/>
      <c r="B13" s="221"/>
      <c r="C13" s="205" t="s">
        <v>8</v>
      </c>
      <c r="D13" s="218"/>
      <c r="E13" s="343" t="s">
        <v>119</v>
      </c>
      <c r="F13" s="344"/>
      <c r="G13" s="344"/>
      <c r="H13" s="345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362" t="s">
        <v>120</v>
      </c>
      <c r="F14" s="362"/>
      <c r="G14" s="362"/>
      <c r="H14" s="362"/>
      <c r="I14" s="207"/>
      <c r="J14" s="213"/>
      <c r="K14" s="213"/>
      <c r="L14" s="219"/>
      <c r="M14" s="346" t="s">
        <v>131</v>
      </c>
      <c r="N14" s="347"/>
      <c r="O14" s="347"/>
      <c r="P14" s="347"/>
      <c r="Q14" s="347"/>
      <c r="R14" s="347"/>
      <c r="S14" s="347"/>
      <c r="T14" s="348"/>
      <c r="U14" s="195"/>
      <c r="V14" s="195"/>
      <c r="W14" s="195"/>
      <c r="X14" s="363" t="s">
        <v>72</v>
      </c>
      <c r="Y14" s="363"/>
      <c r="Z14" s="363"/>
      <c r="AA14" s="363"/>
      <c r="AB14" s="195"/>
      <c r="AC14" s="212"/>
      <c r="AD14" s="212"/>
    </row>
    <row r="15" spans="1:30" ht="15.75" x14ac:dyDescent="0.25">
      <c r="A15" s="195"/>
      <c r="B15" s="221"/>
      <c r="C15" s="228"/>
      <c r="D15" s="229"/>
      <c r="E15" s="364"/>
      <c r="F15" s="365"/>
      <c r="G15" s="365"/>
      <c r="H15" s="366"/>
      <c r="I15" s="207"/>
      <c r="J15" s="213"/>
      <c r="K15" s="213"/>
      <c r="L15" s="219"/>
      <c r="M15" s="349"/>
      <c r="N15" s="350"/>
      <c r="O15" s="350"/>
      <c r="P15" s="350"/>
      <c r="Q15" s="350"/>
      <c r="R15" s="350"/>
      <c r="S15" s="350"/>
      <c r="T15" s="351"/>
      <c r="U15" s="195"/>
      <c r="V15" s="195"/>
      <c r="W15" s="212"/>
      <c r="X15" s="363"/>
      <c r="Y15" s="363"/>
      <c r="Z15" s="363"/>
      <c r="AA15" s="363"/>
      <c r="AB15" s="195"/>
      <c r="AC15" s="212"/>
      <c r="AD15" s="212"/>
    </row>
    <row r="16" spans="1:30" ht="15.75" x14ac:dyDescent="0.25">
      <c r="A16" s="195"/>
      <c r="B16" s="221"/>
      <c r="C16" s="228"/>
      <c r="D16" s="229"/>
      <c r="E16" s="364"/>
      <c r="F16" s="365"/>
      <c r="G16" s="365"/>
      <c r="H16" s="366"/>
      <c r="I16" s="207"/>
      <c r="J16" s="213"/>
      <c r="K16" s="213"/>
      <c r="L16" s="219"/>
      <c r="M16" s="349"/>
      <c r="N16" s="350"/>
      <c r="O16" s="350"/>
      <c r="P16" s="350"/>
      <c r="Q16" s="350"/>
      <c r="R16" s="350"/>
      <c r="S16" s="350"/>
      <c r="T16" s="351"/>
      <c r="U16" s="195"/>
      <c r="V16" s="195"/>
      <c r="W16" s="230"/>
      <c r="X16" s="373"/>
      <c r="Y16" s="374"/>
      <c r="Z16" s="374"/>
      <c r="AA16" s="375"/>
      <c r="AB16" s="195"/>
      <c r="AC16" s="195"/>
      <c r="AD16" s="195"/>
    </row>
    <row r="17" spans="1:30" ht="14.65" customHeight="1" x14ac:dyDescent="0.25">
      <c r="A17" s="195"/>
      <c r="B17" s="221"/>
      <c r="C17" s="228"/>
      <c r="D17" s="229"/>
      <c r="E17" s="382"/>
      <c r="F17" s="365"/>
      <c r="G17" s="365"/>
      <c r="H17" s="366"/>
      <c r="I17" s="207"/>
      <c r="J17" s="213"/>
      <c r="K17" s="213"/>
      <c r="L17" s="219"/>
      <c r="M17" s="352"/>
      <c r="N17" s="353"/>
      <c r="O17" s="353"/>
      <c r="P17" s="353"/>
      <c r="Q17" s="353"/>
      <c r="R17" s="353"/>
      <c r="S17" s="353"/>
      <c r="T17" s="354"/>
      <c r="U17" s="204"/>
      <c r="V17" s="195"/>
      <c r="W17" s="230"/>
      <c r="X17" s="376"/>
      <c r="Y17" s="377"/>
      <c r="Z17" s="377"/>
      <c r="AA17" s="378"/>
      <c r="AB17" s="195"/>
      <c r="AC17" s="195"/>
      <c r="AD17" s="195"/>
    </row>
    <row r="18" spans="1:30" ht="15.75" x14ac:dyDescent="0.25">
      <c r="A18" s="195"/>
      <c r="B18" s="221"/>
      <c r="C18" s="228"/>
      <c r="D18" s="229"/>
      <c r="E18" s="382"/>
      <c r="F18" s="365"/>
      <c r="G18" s="365"/>
      <c r="H18" s="366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379"/>
      <c r="Y18" s="380"/>
      <c r="Z18" s="380"/>
      <c r="AA18" s="381"/>
      <c r="AB18" s="195"/>
      <c r="AC18" s="195"/>
      <c r="AD18" s="195"/>
    </row>
    <row r="19" spans="1:30" ht="15.75" x14ac:dyDescent="0.25">
      <c r="A19" s="195"/>
      <c r="B19" s="218"/>
      <c r="C19" s="228"/>
      <c r="D19" s="231"/>
      <c r="E19" s="383"/>
      <c r="F19" s="383"/>
      <c r="G19" s="383"/>
      <c r="H19" s="383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28"/>
      <c r="D20" s="231"/>
      <c r="E20" s="383"/>
      <c r="F20" s="383"/>
      <c r="G20" s="383"/>
      <c r="H20" s="383"/>
      <c r="I20" s="207"/>
      <c r="J20" s="232"/>
      <c r="K20" s="232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1"/>
      <c r="D21" s="231"/>
      <c r="E21" s="231"/>
      <c r="F21" s="231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65" customHeight="1" x14ac:dyDescent="0.2">
      <c r="A22" s="195"/>
      <c r="B22" s="195"/>
      <c r="C22" s="234"/>
      <c r="D22" s="234"/>
      <c r="E22" s="234"/>
      <c r="F22" s="234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65" customHeight="1" x14ac:dyDescent="0.2">
      <c r="A23" s="195"/>
      <c r="B23" s="195"/>
      <c r="C23" s="234"/>
      <c r="D23" s="234"/>
      <c r="E23" s="234"/>
      <c r="F23" s="234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65" customHeight="1" x14ac:dyDescent="0.2">
      <c r="A24" s="195"/>
      <c r="B24" s="195"/>
      <c r="C24" s="234"/>
      <c r="D24" s="234"/>
      <c r="E24" s="234"/>
      <c r="F24" s="234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5"/>
      <c r="D25" s="236"/>
      <c r="E25" s="237"/>
      <c r="F25" s="237"/>
      <c r="G25" s="237"/>
      <c r="H25" s="237"/>
      <c r="I25" s="195"/>
      <c r="J25" s="208"/>
      <c r="K25" s="209"/>
      <c r="L25" s="209"/>
      <c r="M25" s="384"/>
      <c r="N25" s="385"/>
      <c r="O25" s="385"/>
      <c r="P25" s="385"/>
      <c r="Q25" s="233"/>
      <c r="R25" s="204"/>
      <c r="S25" s="204"/>
      <c r="T25" s="204"/>
      <c r="U25" s="238"/>
      <c r="V25" s="239"/>
      <c r="W25" s="239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367" t="s">
        <v>67</v>
      </c>
      <c r="D26" s="367"/>
      <c r="E26" s="367"/>
      <c r="F26" s="367"/>
      <c r="G26" s="367"/>
      <c r="H26" s="367"/>
      <c r="I26" s="367"/>
      <c r="J26" s="367"/>
      <c r="K26" s="240"/>
      <c r="L26" s="240"/>
      <c r="M26" s="368"/>
      <c r="N26" s="369"/>
      <c r="O26" s="369"/>
      <c r="P26" s="369"/>
      <c r="Q26" s="233"/>
      <c r="R26" s="204"/>
      <c r="S26" s="204"/>
      <c r="T26" s="204"/>
      <c r="U26" s="204"/>
      <c r="V26" s="204"/>
      <c r="W26" s="204"/>
      <c r="X26" s="239"/>
      <c r="Y26" s="239"/>
      <c r="Z26" s="239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1"/>
      <c r="E27" s="370"/>
      <c r="F27" s="370"/>
      <c r="G27" s="370"/>
      <c r="H27" s="242"/>
      <c r="I27" s="242"/>
      <c r="J27" s="242"/>
      <c r="K27" s="243"/>
      <c r="L27" s="243"/>
      <c r="M27" s="244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04"/>
      <c r="Y27" s="204"/>
      <c r="Z27" s="204"/>
      <c r="AA27" s="246"/>
      <c r="AB27" s="204"/>
      <c r="AC27" s="204"/>
      <c r="AD27" s="195"/>
    </row>
    <row r="28" spans="1:30" ht="17.25" customHeight="1" x14ac:dyDescent="0.2">
      <c r="A28" s="195"/>
      <c r="B28" s="204"/>
      <c r="C28" s="371" t="s">
        <v>51</v>
      </c>
      <c r="D28" s="371"/>
      <c r="E28" s="247" t="s">
        <v>121</v>
      </c>
      <c r="F28" s="248"/>
      <c r="G28" s="372"/>
      <c r="H28" s="372"/>
      <c r="I28" s="249"/>
      <c r="J28" s="249"/>
      <c r="K28" s="249"/>
      <c r="L28" s="241"/>
      <c r="M28" s="244"/>
      <c r="N28" s="215"/>
      <c r="O28" s="241"/>
      <c r="P28" s="241"/>
      <c r="Q28" s="372"/>
      <c r="R28" s="372"/>
      <c r="S28" s="250"/>
      <c r="T28" s="204"/>
      <c r="U28" s="248"/>
      <c r="V28" s="372"/>
      <c r="W28" s="372"/>
      <c r="X28" s="245"/>
      <c r="Y28" s="245"/>
      <c r="Z28" s="248"/>
      <c r="AA28" s="204"/>
      <c r="AB28" s="248"/>
      <c r="AC28" s="204"/>
      <c r="AD28" s="195"/>
    </row>
    <row r="29" spans="1:30" ht="17.25" customHeight="1" x14ac:dyDescent="0.2">
      <c r="A29" s="195"/>
      <c r="B29" s="204"/>
      <c r="C29" s="388" t="s">
        <v>52</v>
      </c>
      <c r="D29" s="388"/>
      <c r="E29" s="247">
        <v>4714860.16</v>
      </c>
      <c r="F29" s="248"/>
      <c r="G29" s="372"/>
      <c r="H29" s="372"/>
      <c r="I29" s="249"/>
      <c r="J29" s="249"/>
      <c r="K29" s="249"/>
      <c r="L29" s="241"/>
      <c r="M29" s="244"/>
      <c r="N29" s="215"/>
      <c r="O29" s="241"/>
      <c r="P29" s="241"/>
      <c r="Q29" s="372"/>
      <c r="R29" s="372"/>
      <c r="S29" s="250"/>
      <c r="T29" s="204"/>
      <c r="U29" s="248"/>
      <c r="V29" s="251"/>
      <c r="W29" s="251"/>
      <c r="X29" s="245"/>
      <c r="Y29" s="245"/>
      <c r="Z29" s="248"/>
      <c r="AA29" s="204"/>
      <c r="AB29" s="248"/>
      <c r="AC29" s="204"/>
      <c r="AD29" s="195"/>
    </row>
    <row r="30" spans="1:30" ht="15.75" customHeight="1" x14ac:dyDescent="0.2">
      <c r="A30" s="195"/>
      <c r="B30" s="204"/>
      <c r="C30" s="389" t="s">
        <v>81</v>
      </c>
      <c r="D30" s="389"/>
      <c r="E30" s="247">
        <v>4714860</v>
      </c>
      <c r="F30" s="204"/>
      <c r="G30" s="372"/>
      <c r="H30" s="372"/>
      <c r="I30" s="249"/>
      <c r="J30" s="249"/>
      <c r="K30" s="249"/>
      <c r="L30" s="241"/>
      <c r="M30" s="252"/>
      <c r="N30" s="215"/>
      <c r="O30" s="241"/>
      <c r="P30" s="241"/>
      <c r="Q30" s="372"/>
      <c r="R30" s="372"/>
      <c r="S30" s="250"/>
      <c r="T30" s="241"/>
      <c r="U30" s="248"/>
      <c r="V30" s="372"/>
      <c r="W30" s="372"/>
      <c r="X30" s="215"/>
      <c r="Y30" s="204"/>
      <c r="Z30" s="251"/>
      <c r="AA30" s="248"/>
      <c r="AB30" s="248"/>
      <c r="AC30" s="204"/>
      <c r="AD30" s="195"/>
    </row>
    <row r="31" spans="1:30" ht="15.75" customHeight="1" x14ac:dyDescent="0.2">
      <c r="A31" s="195"/>
      <c r="B31" s="204"/>
      <c r="C31" s="388" t="s">
        <v>53</v>
      </c>
      <c r="D31" s="388"/>
      <c r="E31" s="253">
        <v>4553438.74</v>
      </c>
      <c r="F31" s="204"/>
      <c r="G31" s="251"/>
      <c r="H31" s="251"/>
      <c r="I31" s="249"/>
      <c r="J31" s="249"/>
      <c r="K31" s="249"/>
      <c r="L31" s="241"/>
      <c r="M31" s="252"/>
      <c r="N31" s="215"/>
      <c r="O31" s="241"/>
      <c r="P31" s="241"/>
      <c r="Q31" s="372"/>
      <c r="R31" s="372"/>
      <c r="S31" s="250"/>
      <c r="T31" s="241"/>
      <c r="U31" s="248"/>
      <c r="V31" s="251"/>
      <c r="W31" s="251"/>
      <c r="X31" s="215"/>
      <c r="Y31" s="204"/>
      <c r="Z31" s="251"/>
      <c r="AA31" s="248"/>
      <c r="AB31" s="248"/>
      <c r="AC31" s="204"/>
      <c r="AD31" s="195"/>
    </row>
    <row r="32" spans="1:30" ht="15" customHeight="1" x14ac:dyDescent="0.2">
      <c r="A32" s="195"/>
      <c r="B32" s="195"/>
      <c r="C32" s="389" t="s">
        <v>82</v>
      </c>
      <c r="D32" s="389"/>
      <c r="E32" s="253">
        <v>4553439</v>
      </c>
      <c r="F32" s="254"/>
      <c r="G32" s="396"/>
      <c r="H32" s="396"/>
      <c r="I32" s="255"/>
      <c r="J32" s="255"/>
      <c r="K32" s="255"/>
      <c r="L32" s="241"/>
      <c r="M32" s="252"/>
      <c r="N32" s="215"/>
      <c r="O32" s="241"/>
      <c r="P32" s="241"/>
      <c r="Q32" s="372"/>
      <c r="R32" s="372"/>
      <c r="S32" s="250"/>
      <c r="T32" s="204"/>
      <c r="U32" s="248"/>
      <c r="V32" s="372"/>
      <c r="W32" s="372"/>
      <c r="X32" s="215"/>
      <c r="Y32" s="204"/>
      <c r="Z32" s="204"/>
      <c r="AA32" s="248"/>
      <c r="AB32" s="248"/>
      <c r="AC32" s="204"/>
      <c r="AD32" s="195"/>
    </row>
    <row r="33" spans="1:30" ht="33.75" customHeight="1" x14ac:dyDescent="0.2">
      <c r="A33" s="195"/>
      <c r="B33" s="195"/>
      <c r="C33" s="386" t="s">
        <v>114</v>
      </c>
      <c r="D33" s="386"/>
      <c r="E33" s="256">
        <f>E31-E29</f>
        <v>-161421.41999999993</v>
      </c>
      <c r="F33" s="257"/>
      <c r="G33" s="396"/>
      <c r="H33" s="396"/>
      <c r="I33" s="255"/>
      <c r="J33" s="255"/>
      <c r="K33" s="255"/>
      <c r="L33" s="387"/>
      <c r="M33" s="387"/>
      <c r="N33" s="258"/>
      <c r="O33" s="259"/>
      <c r="P33" s="259"/>
      <c r="Q33" s="387"/>
      <c r="R33" s="387"/>
      <c r="S33" s="260"/>
      <c r="T33" s="204"/>
      <c r="U33" s="204"/>
      <c r="V33" s="387"/>
      <c r="W33" s="387"/>
      <c r="X33" s="215"/>
      <c r="Y33" s="204"/>
      <c r="Z33" s="204"/>
      <c r="AA33" s="261"/>
      <c r="AB33" s="261"/>
      <c r="AC33" s="204"/>
      <c r="AD33" s="195"/>
    </row>
    <row r="34" spans="1:30" ht="15.75" customHeight="1" x14ac:dyDescent="0.2">
      <c r="A34" s="195"/>
      <c r="B34" s="195"/>
      <c r="C34" s="262"/>
      <c r="D34" s="262"/>
      <c r="E34" s="260"/>
      <c r="F34" s="257"/>
      <c r="G34" s="263"/>
      <c r="H34" s="263"/>
      <c r="I34" s="255"/>
      <c r="J34" s="255"/>
      <c r="K34" s="255"/>
      <c r="L34" s="262"/>
      <c r="M34" s="262"/>
      <c r="N34" s="258"/>
      <c r="O34" s="259"/>
      <c r="P34" s="259"/>
      <c r="Q34" s="262"/>
      <c r="R34" s="262"/>
      <c r="S34" s="260"/>
      <c r="T34" s="204"/>
      <c r="U34" s="204"/>
      <c r="V34" s="262"/>
      <c r="W34" s="262"/>
      <c r="X34" s="215"/>
      <c r="Y34" s="204"/>
      <c r="Z34" s="204"/>
      <c r="AA34" s="261"/>
      <c r="AB34" s="261"/>
      <c r="AC34" s="204"/>
      <c r="AD34" s="195"/>
    </row>
    <row r="35" spans="1:30" ht="15.75" customHeight="1" x14ac:dyDescent="0.2">
      <c r="A35" s="195"/>
      <c r="B35" s="195"/>
      <c r="C35" s="390" t="s">
        <v>83</v>
      </c>
      <c r="D35" s="390"/>
      <c r="E35" s="390"/>
      <c r="F35" s="257"/>
      <c r="G35" s="263"/>
      <c r="H35" s="263"/>
      <c r="I35" s="255"/>
      <c r="J35" s="255"/>
      <c r="K35" s="255"/>
      <c r="L35" s="262"/>
      <c r="M35" s="262"/>
      <c r="N35" s="258"/>
      <c r="O35" s="259"/>
      <c r="P35" s="259"/>
      <c r="Q35" s="390"/>
      <c r="R35" s="390"/>
      <c r="S35" s="390"/>
      <c r="T35" s="257"/>
      <c r="U35" s="204"/>
      <c r="V35" s="262"/>
      <c r="W35" s="262"/>
      <c r="X35" s="215"/>
      <c r="Y35" s="204"/>
      <c r="Z35" s="204"/>
      <c r="AA35" s="261"/>
      <c r="AB35" s="261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4"/>
      <c r="H36" s="264"/>
      <c r="I36" s="255"/>
      <c r="J36" s="255"/>
      <c r="K36" s="255"/>
      <c r="L36" s="255"/>
      <c r="M36" s="252"/>
      <c r="N36" s="265"/>
      <c r="O36" s="265"/>
      <c r="P36" s="265"/>
      <c r="Q36" s="204"/>
      <c r="R36" s="204"/>
      <c r="S36" s="204"/>
      <c r="T36" s="204"/>
      <c r="U36" s="255"/>
      <c r="V36" s="255"/>
      <c r="W36" s="255"/>
      <c r="X36" s="258"/>
      <c r="Y36" s="204"/>
      <c r="Z36" s="204"/>
      <c r="AA36" s="266"/>
      <c r="AB36" s="204"/>
      <c r="AC36" s="204"/>
      <c r="AD36" s="195"/>
    </row>
    <row r="37" spans="1:30" ht="15" customHeight="1" x14ac:dyDescent="0.2">
      <c r="A37" s="195"/>
      <c r="B37" s="195"/>
      <c r="C37" s="391" t="s">
        <v>84</v>
      </c>
      <c r="D37" s="391"/>
      <c r="E37" s="392"/>
      <c r="F37" s="393"/>
      <c r="G37" s="202"/>
      <c r="H37" s="264"/>
      <c r="I37" s="255"/>
      <c r="J37" s="255"/>
      <c r="K37" s="255"/>
      <c r="L37" s="255"/>
      <c r="M37" s="252"/>
      <c r="N37" s="265"/>
      <c r="O37" s="265"/>
      <c r="P37" s="265"/>
      <c r="Q37" s="391"/>
      <c r="R37" s="391"/>
      <c r="S37" s="391"/>
      <c r="T37" s="395"/>
      <c r="U37" s="255"/>
      <c r="V37" s="255"/>
      <c r="W37" s="255"/>
      <c r="X37" s="258"/>
      <c r="Y37" s="204"/>
      <c r="Z37" s="204"/>
      <c r="AA37" s="266"/>
      <c r="AB37" s="204"/>
      <c r="AC37" s="204"/>
      <c r="AD37" s="195"/>
    </row>
    <row r="38" spans="1:30" ht="15" customHeight="1" x14ac:dyDescent="0.2">
      <c r="A38" s="195"/>
      <c r="B38" s="195"/>
      <c r="C38" s="391"/>
      <c r="D38" s="391"/>
      <c r="E38" s="392"/>
      <c r="F38" s="394"/>
      <c r="G38" s="264"/>
      <c r="H38" s="264"/>
      <c r="I38" s="255"/>
      <c r="J38" s="255"/>
      <c r="K38" s="255"/>
      <c r="L38" s="255"/>
      <c r="M38" s="252"/>
      <c r="N38" s="265"/>
      <c r="O38" s="265"/>
      <c r="P38" s="265"/>
      <c r="Q38" s="391"/>
      <c r="R38" s="391"/>
      <c r="S38" s="391"/>
      <c r="T38" s="395"/>
      <c r="U38" s="255"/>
      <c r="V38" s="255"/>
      <c r="W38" s="255"/>
      <c r="X38" s="258"/>
      <c r="Y38" s="204"/>
      <c r="Z38" s="204"/>
      <c r="AA38" s="266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4"/>
      <c r="H39" s="264"/>
      <c r="I39" s="255"/>
      <c r="J39" s="255"/>
      <c r="K39" s="255"/>
      <c r="L39" s="255"/>
      <c r="M39" s="267"/>
      <c r="N39" s="268"/>
      <c r="O39" s="268"/>
      <c r="P39" s="268"/>
      <c r="Q39" s="269"/>
      <c r="R39" s="269"/>
      <c r="S39" s="264"/>
      <c r="T39" s="264"/>
      <c r="U39" s="255"/>
      <c r="V39" s="255"/>
      <c r="W39" s="255"/>
      <c r="X39" s="255"/>
      <c r="Y39" s="252"/>
      <c r="Z39" s="270"/>
      <c r="AA39" s="266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4"/>
      <c r="H40" s="264"/>
      <c r="I40" s="255"/>
      <c r="J40" s="255"/>
      <c r="K40" s="255"/>
      <c r="L40" s="255"/>
      <c r="M40" s="267"/>
      <c r="N40" s="268"/>
      <c r="O40" s="268"/>
      <c r="P40" s="268"/>
      <c r="Q40" s="269"/>
      <c r="R40" s="269"/>
      <c r="S40" s="263"/>
      <c r="T40" s="263"/>
      <c r="U40" s="271"/>
      <c r="V40" s="271"/>
      <c r="W40" s="255"/>
      <c r="X40" s="255"/>
      <c r="Y40" s="252"/>
      <c r="Z40" s="270"/>
      <c r="AA40" s="266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4"/>
      <c r="H41" s="264"/>
      <c r="I41" s="264"/>
      <c r="J41" s="264"/>
      <c r="K41" s="264"/>
      <c r="L41" s="264"/>
      <c r="M41" s="267"/>
      <c r="N41" s="268"/>
      <c r="O41" s="268"/>
      <c r="P41" s="268"/>
      <c r="Q41" s="269"/>
      <c r="R41" s="269"/>
      <c r="S41" s="397" t="s">
        <v>61</v>
      </c>
      <c r="T41" s="397"/>
      <c r="U41" s="397"/>
      <c r="V41" s="397"/>
      <c r="W41" s="397"/>
      <c r="X41" s="255"/>
      <c r="Y41" s="267"/>
      <c r="Z41" s="270"/>
      <c r="AA41" s="266"/>
      <c r="AB41" s="204"/>
      <c r="AC41" s="204"/>
      <c r="AD41" s="204"/>
    </row>
    <row r="42" spans="1:30" ht="27.75" customHeight="1" x14ac:dyDescent="0.2">
      <c r="A42" s="195"/>
      <c r="B42" s="204"/>
      <c r="C42" s="398" t="s">
        <v>38</v>
      </c>
      <c r="D42" s="398"/>
      <c r="E42" s="399" t="s">
        <v>113</v>
      </c>
      <c r="F42" s="399" t="s">
        <v>56</v>
      </c>
      <c r="G42" s="399" t="s">
        <v>39</v>
      </c>
      <c r="H42" s="401" t="s">
        <v>74</v>
      </c>
      <c r="I42" s="401"/>
      <c r="J42" s="401"/>
      <c r="K42" s="401"/>
      <c r="L42" s="401"/>
      <c r="M42" s="264"/>
      <c r="N42" s="402"/>
      <c r="O42" s="403"/>
      <c r="P42" s="264"/>
      <c r="Q42" s="404"/>
      <c r="R42" s="404"/>
      <c r="S42" s="405" t="s">
        <v>115</v>
      </c>
      <c r="T42" s="406"/>
      <c r="U42" s="406"/>
      <c r="V42" s="406"/>
      <c r="W42" s="406"/>
      <c r="X42" s="406"/>
      <c r="Y42" s="406"/>
      <c r="Z42" s="406"/>
      <c r="AA42" s="406"/>
      <c r="AB42" s="406"/>
      <c r="AC42" s="264"/>
      <c r="AD42" s="264"/>
    </row>
    <row r="43" spans="1:30" ht="21" customHeight="1" x14ac:dyDescent="0.2">
      <c r="A43" s="195"/>
      <c r="B43" s="204"/>
      <c r="C43" s="398"/>
      <c r="D43" s="398"/>
      <c r="E43" s="400"/>
      <c r="F43" s="400"/>
      <c r="G43" s="400"/>
      <c r="H43" s="401"/>
      <c r="I43" s="401"/>
      <c r="J43" s="401"/>
      <c r="K43" s="401"/>
      <c r="L43" s="401"/>
      <c r="M43" s="264"/>
      <c r="N43" s="402"/>
      <c r="O43" s="403"/>
      <c r="P43" s="264"/>
      <c r="Q43" s="404"/>
      <c r="R43" s="404"/>
      <c r="S43" s="407"/>
      <c r="T43" s="408"/>
      <c r="U43" s="408"/>
      <c r="V43" s="408"/>
      <c r="W43" s="408"/>
      <c r="X43" s="408"/>
      <c r="Y43" s="408"/>
      <c r="Z43" s="408"/>
      <c r="AA43" s="408"/>
      <c r="AB43" s="408"/>
      <c r="AC43" s="264"/>
      <c r="AD43" s="264"/>
    </row>
    <row r="44" spans="1:30" ht="51.75" customHeight="1" x14ac:dyDescent="0.2">
      <c r="A44" s="195"/>
      <c r="B44" s="409">
        <v>1</v>
      </c>
      <c r="C44" s="410" t="s">
        <v>122</v>
      </c>
      <c r="D44" s="411"/>
      <c r="E44" s="703" t="s">
        <v>110</v>
      </c>
      <c r="F44" s="703">
        <v>102</v>
      </c>
      <c r="G44" s="412"/>
      <c r="H44" s="411" t="s">
        <v>126</v>
      </c>
      <c r="I44" s="411"/>
      <c r="J44" s="411"/>
      <c r="K44" s="411"/>
      <c r="L44" s="411"/>
      <c r="M44" s="272"/>
      <c r="N44" s="414"/>
      <c r="O44" s="415"/>
      <c r="P44" s="416"/>
      <c r="Q44" s="417"/>
      <c r="R44" s="417"/>
      <c r="S44" s="273" t="s">
        <v>48</v>
      </c>
      <c r="T44" s="274" t="s">
        <v>76</v>
      </c>
      <c r="U44" s="273" t="s">
        <v>77</v>
      </c>
      <c r="V44" s="274" t="s">
        <v>78</v>
      </c>
      <c r="W44" s="274" t="s">
        <v>79</v>
      </c>
      <c r="X44" s="274" t="s">
        <v>54</v>
      </c>
      <c r="Y44" s="275" t="s">
        <v>62</v>
      </c>
      <c r="Z44" s="274" t="s">
        <v>49</v>
      </c>
      <c r="AA44" s="274" t="s">
        <v>87</v>
      </c>
      <c r="AB44" s="274" t="s">
        <v>26</v>
      </c>
      <c r="AC44" s="276"/>
      <c r="AD44" s="276"/>
    </row>
    <row r="45" spans="1:30" ht="12.75" customHeight="1" x14ac:dyDescent="0.2">
      <c r="A45" s="195"/>
      <c r="B45" s="409"/>
      <c r="C45" s="410"/>
      <c r="D45" s="411"/>
      <c r="E45" s="704"/>
      <c r="F45" s="704"/>
      <c r="G45" s="413"/>
      <c r="H45" s="411"/>
      <c r="I45" s="411"/>
      <c r="J45" s="411"/>
      <c r="K45" s="411"/>
      <c r="L45" s="411"/>
      <c r="M45" s="272"/>
      <c r="N45" s="414"/>
      <c r="O45" s="415"/>
      <c r="P45" s="416"/>
      <c r="Q45" s="417"/>
      <c r="R45" s="417"/>
      <c r="S45" s="277"/>
      <c r="T45" s="277"/>
      <c r="U45" s="278"/>
      <c r="V45" s="278"/>
      <c r="W45" s="279"/>
      <c r="X45" s="278"/>
      <c r="Y45" s="278"/>
      <c r="Z45" s="278">
        <v>3138295</v>
      </c>
      <c r="AA45" s="278"/>
      <c r="AB45" s="280">
        <f>S45+T45+U45+V45+W45+X45+Y45+Z45+AA45</f>
        <v>3138295</v>
      </c>
      <c r="AC45" s="276"/>
      <c r="AD45" s="276"/>
    </row>
    <row r="46" spans="1:30" ht="42.75" customHeight="1" x14ac:dyDescent="0.2">
      <c r="A46" s="195"/>
      <c r="B46" s="409">
        <v>2</v>
      </c>
      <c r="C46" s="410" t="s">
        <v>123</v>
      </c>
      <c r="D46" s="411"/>
      <c r="E46" s="703" t="s">
        <v>124</v>
      </c>
      <c r="F46" s="703">
        <v>16</v>
      </c>
      <c r="G46" s="412"/>
      <c r="H46" s="411" t="s">
        <v>126</v>
      </c>
      <c r="I46" s="411"/>
      <c r="J46" s="411"/>
      <c r="K46" s="411"/>
      <c r="L46" s="411"/>
      <c r="M46" s="272"/>
      <c r="N46" s="414"/>
      <c r="O46" s="415"/>
      <c r="P46" s="416"/>
      <c r="Q46" s="417"/>
      <c r="R46" s="417"/>
      <c r="S46" s="418"/>
      <c r="T46" s="281"/>
      <c r="U46" s="282"/>
      <c r="V46" s="282"/>
      <c r="W46" s="272"/>
      <c r="X46" s="272"/>
      <c r="Y46" s="272"/>
      <c r="Z46" s="272"/>
      <c r="AA46" s="272"/>
      <c r="AB46" s="419"/>
      <c r="AC46" s="420"/>
      <c r="AD46" s="420"/>
    </row>
    <row r="47" spans="1:30" ht="20.25" customHeight="1" x14ac:dyDescent="0.2">
      <c r="A47" s="195"/>
      <c r="B47" s="409"/>
      <c r="C47" s="410"/>
      <c r="D47" s="411"/>
      <c r="E47" s="704"/>
      <c r="F47" s="704"/>
      <c r="G47" s="413"/>
      <c r="H47" s="411"/>
      <c r="I47" s="411"/>
      <c r="J47" s="411"/>
      <c r="K47" s="411"/>
      <c r="L47" s="411"/>
      <c r="M47" s="272"/>
      <c r="N47" s="414"/>
      <c r="O47" s="415"/>
      <c r="P47" s="416"/>
      <c r="Q47" s="417"/>
      <c r="R47" s="417"/>
      <c r="S47" s="418"/>
      <c r="T47" s="281"/>
      <c r="U47" s="282"/>
      <c r="V47" s="282"/>
      <c r="W47" s="272"/>
      <c r="X47" s="272"/>
      <c r="Y47" s="272"/>
      <c r="Z47" s="272"/>
      <c r="AA47" s="272"/>
      <c r="AB47" s="420"/>
      <c r="AC47" s="420"/>
      <c r="AD47" s="420"/>
    </row>
    <row r="48" spans="1:30" ht="45" customHeight="1" x14ac:dyDescent="0.2">
      <c r="A48" s="195"/>
      <c r="B48" s="409">
        <v>3</v>
      </c>
      <c r="C48" s="410" t="s">
        <v>99</v>
      </c>
      <c r="D48" s="411"/>
      <c r="E48" s="705" t="s">
        <v>128</v>
      </c>
      <c r="F48" s="703">
        <v>49</v>
      </c>
      <c r="G48" s="412"/>
      <c r="H48" s="411" t="s">
        <v>126</v>
      </c>
      <c r="I48" s="411"/>
      <c r="J48" s="411"/>
      <c r="K48" s="411"/>
      <c r="L48" s="411"/>
      <c r="M48" s="272"/>
      <c r="N48" s="414"/>
      <c r="O48" s="415"/>
      <c r="P48" s="421"/>
      <c r="Q48" s="417"/>
      <c r="R48" s="417"/>
      <c r="S48" s="418"/>
      <c r="T48" s="281"/>
      <c r="U48" s="282"/>
      <c r="V48" s="282"/>
      <c r="W48" s="272"/>
      <c r="X48" s="272"/>
      <c r="Y48" s="272"/>
      <c r="Z48" s="272"/>
      <c r="AA48" s="272"/>
      <c r="AB48" s="419"/>
      <c r="AC48" s="420"/>
      <c r="AD48" s="420"/>
    </row>
    <row r="49" spans="1:34" ht="12.75" customHeight="1" x14ac:dyDescent="0.2">
      <c r="A49" s="195"/>
      <c r="B49" s="409"/>
      <c r="C49" s="410"/>
      <c r="D49" s="411"/>
      <c r="E49" s="705"/>
      <c r="F49" s="704"/>
      <c r="G49" s="413"/>
      <c r="H49" s="411"/>
      <c r="I49" s="411"/>
      <c r="J49" s="411"/>
      <c r="K49" s="411"/>
      <c r="L49" s="411"/>
      <c r="M49" s="272"/>
      <c r="N49" s="414"/>
      <c r="O49" s="415"/>
      <c r="P49" s="421"/>
      <c r="Q49" s="417"/>
      <c r="R49" s="417"/>
      <c r="S49" s="418"/>
      <c r="T49" s="281"/>
      <c r="U49" s="282"/>
      <c r="V49" s="282"/>
      <c r="W49" s="272"/>
      <c r="X49" s="272"/>
      <c r="Y49" s="272"/>
      <c r="Z49" s="272"/>
      <c r="AA49" s="272"/>
      <c r="AB49" s="420"/>
      <c r="AC49" s="420"/>
      <c r="AD49" s="420"/>
    </row>
    <row r="50" spans="1:34" ht="34.5" customHeight="1" x14ac:dyDescent="0.2">
      <c r="A50" s="195"/>
      <c r="B50" s="409">
        <v>4</v>
      </c>
      <c r="C50" s="423" t="s">
        <v>125</v>
      </c>
      <c r="D50" s="423"/>
      <c r="E50" s="705" t="s">
        <v>127</v>
      </c>
      <c r="F50" s="705">
        <v>0</v>
      </c>
      <c r="G50" s="424"/>
      <c r="H50" s="411" t="s">
        <v>126</v>
      </c>
      <c r="I50" s="411"/>
      <c r="J50" s="411"/>
      <c r="K50" s="411"/>
      <c r="L50" s="411"/>
      <c r="M50" s="272"/>
      <c r="N50" s="276"/>
      <c r="O50" s="276"/>
      <c r="P50" s="416"/>
      <c r="Q50" s="417"/>
      <c r="R50" s="417"/>
      <c r="S50" s="418"/>
      <c r="T50" s="281"/>
      <c r="U50" s="282"/>
      <c r="V50" s="282"/>
      <c r="W50" s="272"/>
      <c r="X50" s="272"/>
      <c r="Y50" s="272"/>
      <c r="Z50" s="272"/>
      <c r="AA50" s="272"/>
      <c r="AB50" s="204"/>
      <c r="AC50" s="204"/>
      <c r="AD50" s="204"/>
    </row>
    <row r="51" spans="1:34" ht="25.5" customHeight="1" x14ac:dyDescent="0.2">
      <c r="A51" s="195"/>
      <c r="B51" s="409"/>
      <c r="C51" s="423"/>
      <c r="D51" s="423"/>
      <c r="E51" s="705"/>
      <c r="F51" s="705"/>
      <c r="G51" s="424"/>
      <c r="H51" s="411"/>
      <c r="I51" s="411"/>
      <c r="J51" s="411"/>
      <c r="K51" s="411"/>
      <c r="L51" s="411"/>
      <c r="M51" s="272"/>
      <c r="N51" s="276"/>
      <c r="O51" s="276"/>
      <c r="P51" s="416"/>
      <c r="Q51" s="417"/>
      <c r="R51" s="417"/>
      <c r="S51" s="418"/>
      <c r="T51" s="281"/>
      <c r="U51" s="282"/>
      <c r="V51" s="282"/>
      <c r="W51" s="272"/>
      <c r="X51" s="272"/>
      <c r="Y51" s="272"/>
      <c r="Z51" s="272"/>
      <c r="AA51" s="272"/>
      <c r="AB51" s="204"/>
      <c r="AC51" s="204"/>
      <c r="AD51" s="204"/>
    </row>
    <row r="52" spans="1:34" ht="15" x14ac:dyDescent="0.25">
      <c r="A52" s="195"/>
      <c r="B52" s="204"/>
      <c r="C52" s="264"/>
      <c r="D52" s="241"/>
      <c r="E52" s="276"/>
      <c r="F52" s="276"/>
      <c r="G52" s="241"/>
      <c r="H52" s="241"/>
      <c r="I52" s="249"/>
      <c r="J52" s="249"/>
      <c r="K52" s="249"/>
      <c r="L52" s="264"/>
      <c r="M52" s="264"/>
      <c r="N52" s="276"/>
      <c r="O52" s="276"/>
      <c r="P52" s="204"/>
      <c r="Q52" s="204"/>
      <c r="R52" s="264"/>
      <c r="S52" s="264"/>
      <c r="T52" s="276"/>
      <c r="U52" s="276"/>
      <c r="V52" s="276"/>
      <c r="W52" s="283"/>
      <c r="X52" s="204"/>
      <c r="Y52" s="204"/>
      <c r="Z52" s="204"/>
      <c r="AA52" s="276"/>
      <c r="AB52" s="204"/>
      <c r="AC52" s="204"/>
      <c r="AD52" s="204"/>
    </row>
    <row r="53" spans="1:34" ht="15" x14ac:dyDescent="0.25">
      <c r="A53" s="195"/>
      <c r="B53" s="204"/>
      <c r="C53" s="264"/>
      <c r="D53" s="241"/>
      <c r="E53" s="276"/>
      <c r="F53" s="276"/>
      <c r="G53" s="241"/>
      <c r="H53" s="241"/>
      <c r="I53" s="249"/>
      <c r="J53" s="249"/>
      <c r="K53" s="249"/>
      <c r="L53" s="264"/>
      <c r="M53" s="264"/>
      <c r="N53" s="276"/>
      <c r="O53" s="276"/>
      <c r="P53" s="204"/>
      <c r="Q53" s="204"/>
      <c r="R53" s="264"/>
      <c r="S53" s="264"/>
      <c r="T53" s="276"/>
      <c r="U53" s="276"/>
      <c r="V53" s="276"/>
      <c r="W53" s="283"/>
      <c r="X53" s="264"/>
      <c r="Y53" s="264"/>
      <c r="Z53" s="276"/>
      <c r="AA53" s="276"/>
      <c r="AB53" s="204"/>
      <c r="AC53" s="204"/>
      <c r="AD53" s="204"/>
    </row>
    <row r="54" spans="1:34" ht="15" x14ac:dyDescent="0.25">
      <c r="A54" s="195"/>
      <c r="B54" s="204"/>
      <c r="C54" s="264"/>
      <c r="D54" s="241"/>
      <c r="E54" s="276"/>
      <c r="F54" s="276"/>
      <c r="G54" s="241"/>
      <c r="H54" s="241"/>
      <c r="I54" s="249"/>
      <c r="J54" s="249"/>
      <c r="K54" s="249"/>
      <c r="L54" s="264"/>
      <c r="M54" s="264"/>
      <c r="N54" s="276"/>
      <c r="O54" s="276"/>
      <c r="P54" s="204"/>
      <c r="Q54" s="204"/>
      <c r="R54" s="264"/>
      <c r="S54" s="264"/>
      <c r="T54" s="276"/>
      <c r="U54" s="276"/>
      <c r="V54" s="276"/>
      <c r="W54" s="283"/>
      <c r="X54" s="264"/>
      <c r="Y54" s="264"/>
      <c r="Z54" s="276"/>
      <c r="AA54" s="276"/>
      <c r="AB54" s="204"/>
      <c r="AC54" s="204"/>
      <c r="AD54" s="204"/>
    </row>
    <row r="55" spans="1:34" ht="15" x14ac:dyDescent="0.25">
      <c r="A55" s="195"/>
      <c r="B55" s="204"/>
      <c r="C55" s="264"/>
      <c r="D55" s="241"/>
      <c r="E55" s="276"/>
      <c r="F55" s="276"/>
      <c r="G55" s="241"/>
      <c r="H55" s="241"/>
      <c r="I55" s="249"/>
      <c r="J55" s="249"/>
      <c r="K55" s="249"/>
      <c r="L55" s="264"/>
      <c r="M55" s="264"/>
      <c r="N55" s="276"/>
      <c r="O55" s="276"/>
      <c r="P55" s="204"/>
      <c r="Q55" s="204"/>
      <c r="R55" s="264"/>
      <c r="S55" s="264"/>
      <c r="T55" s="276"/>
      <c r="U55" s="276"/>
      <c r="V55" s="276"/>
      <c r="W55" s="283"/>
      <c r="X55" s="264"/>
      <c r="Y55" s="264"/>
      <c r="Z55" s="276"/>
      <c r="AA55" s="276"/>
      <c r="AB55" s="204"/>
      <c r="AC55" s="204"/>
      <c r="AD55" s="204"/>
    </row>
    <row r="56" spans="1:34" ht="15" x14ac:dyDescent="0.25">
      <c r="A56" s="204"/>
      <c r="B56" s="204"/>
      <c r="C56" s="264"/>
      <c r="D56" s="241"/>
      <c r="E56" s="276"/>
      <c r="F56" s="276"/>
      <c r="G56" s="241"/>
      <c r="H56" s="241"/>
      <c r="I56" s="249"/>
      <c r="J56" s="249"/>
      <c r="K56" s="249"/>
      <c r="L56" s="264"/>
      <c r="M56" s="264"/>
      <c r="N56" s="276"/>
      <c r="O56" s="276"/>
      <c r="P56" s="204"/>
      <c r="Q56" s="204"/>
      <c r="R56" s="264"/>
      <c r="S56" s="264"/>
      <c r="T56" s="276"/>
      <c r="U56" s="276"/>
      <c r="V56" s="276"/>
      <c r="W56" s="283"/>
      <c r="X56" s="264"/>
      <c r="Y56" s="264"/>
      <c r="Z56" s="276"/>
      <c r="AA56" s="276"/>
      <c r="AB56" s="195"/>
      <c r="AC56" s="195"/>
      <c r="AD56" s="195"/>
    </row>
    <row r="57" spans="1:34" ht="15" x14ac:dyDescent="0.25">
      <c r="A57" s="195"/>
      <c r="B57" s="204"/>
      <c r="C57" s="241"/>
      <c r="D57" s="241"/>
      <c r="E57" s="276"/>
      <c r="F57" s="276"/>
      <c r="G57" s="396"/>
      <c r="H57" s="396"/>
      <c r="I57" s="255"/>
      <c r="J57" s="255"/>
      <c r="K57" s="255"/>
      <c r="L57" s="264"/>
      <c r="M57" s="264"/>
      <c r="N57" s="276"/>
      <c r="O57" s="276"/>
      <c r="P57" s="204"/>
      <c r="Q57" s="204"/>
      <c r="R57" s="264"/>
      <c r="S57" s="264"/>
      <c r="T57" s="276"/>
      <c r="U57" s="276"/>
      <c r="V57" s="276"/>
      <c r="W57" s="283"/>
      <c r="X57" s="264"/>
      <c r="Y57" s="264"/>
      <c r="Z57" s="276"/>
      <c r="AA57" s="276"/>
      <c r="AB57" s="195"/>
      <c r="AC57" s="195"/>
      <c r="AD57" s="195"/>
    </row>
    <row r="58" spans="1:34" ht="15.75" x14ac:dyDescent="0.25">
      <c r="A58" s="195"/>
      <c r="B58" s="204"/>
      <c r="C58" s="259"/>
      <c r="D58" s="259"/>
      <c r="E58" s="261"/>
      <c r="F58" s="204"/>
      <c r="G58" s="396"/>
      <c r="H58" s="396"/>
      <c r="I58" s="255"/>
      <c r="J58" s="255"/>
      <c r="K58" s="255"/>
      <c r="L58" s="255"/>
      <c r="M58" s="284"/>
      <c r="N58" s="240"/>
      <c r="O58" s="240"/>
      <c r="P58" s="270"/>
      <c r="Q58" s="233"/>
      <c r="R58" s="204"/>
      <c r="S58" s="204"/>
      <c r="T58" s="204"/>
      <c r="U58" s="254"/>
      <c r="V58" s="283"/>
      <c r="W58" s="283"/>
      <c r="X58" s="264"/>
      <c r="Y58" s="264"/>
      <c r="Z58" s="276"/>
      <c r="AA58" s="266"/>
      <c r="AB58" s="195"/>
      <c r="AC58" s="195"/>
      <c r="AD58" s="195"/>
    </row>
    <row r="59" spans="1:34" ht="15" x14ac:dyDescent="0.25">
      <c r="A59" s="204"/>
      <c r="B59" s="204"/>
      <c r="C59" s="285"/>
      <c r="D59" s="285"/>
      <c r="E59" s="285"/>
      <c r="F59" s="285"/>
      <c r="G59" s="204"/>
      <c r="H59" s="204"/>
      <c r="I59" s="204"/>
      <c r="J59" s="284"/>
      <c r="K59" s="240"/>
      <c r="L59" s="240"/>
      <c r="M59" s="284"/>
      <c r="N59" s="286"/>
      <c r="O59" s="286"/>
      <c r="P59" s="232"/>
      <c r="Q59" s="233"/>
      <c r="R59" s="204"/>
      <c r="S59" s="204"/>
      <c r="T59" s="204"/>
      <c r="U59" s="204"/>
      <c r="V59" s="248"/>
      <c r="W59" s="287"/>
      <c r="X59" s="283"/>
      <c r="Y59" s="288"/>
      <c r="Z59" s="288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22"/>
      <c r="D60" s="422"/>
      <c r="E60" s="422"/>
      <c r="F60" s="422"/>
      <c r="G60" s="422"/>
      <c r="H60" s="289"/>
      <c r="I60" s="204"/>
      <c r="J60" s="290"/>
      <c r="K60" s="290"/>
      <c r="L60" s="291"/>
      <c r="M60" s="291"/>
      <c r="N60" s="291"/>
      <c r="O60" s="291"/>
      <c r="P60" s="291"/>
      <c r="Q60" s="291"/>
      <c r="R60" s="292"/>
      <c r="S60" s="293"/>
      <c r="T60" s="269"/>
      <c r="U60" s="204"/>
      <c r="V60" s="294"/>
      <c r="W60" s="294"/>
      <c r="X60" s="287"/>
      <c r="Y60" s="204"/>
      <c r="Z60" s="204"/>
      <c r="AA60" s="294"/>
      <c r="AB60" s="294"/>
      <c r="AC60" s="295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22"/>
      <c r="D61" s="422"/>
      <c r="E61" s="422"/>
      <c r="F61" s="422"/>
      <c r="G61" s="422"/>
      <c r="H61" s="289"/>
      <c r="I61" s="204"/>
      <c r="J61" s="290"/>
      <c r="K61" s="290"/>
      <c r="L61" s="291"/>
      <c r="M61" s="291"/>
      <c r="N61" s="291"/>
      <c r="O61" s="291"/>
      <c r="P61" s="291"/>
      <c r="Q61" s="291"/>
      <c r="R61" s="292"/>
      <c r="S61" s="204"/>
      <c r="T61" s="204"/>
      <c r="U61" s="204"/>
      <c r="V61" s="204"/>
      <c r="W61" s="204"/>
      <c r="X61" s="294"/>
      <c r="Y61" s="294"/>
      <c r="Z61" s="294"/>
      <c r="AA61" s="270"/>
      <c r="AB61" s="270"/>
      <c r="AC61" s="270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368" t="s">
        <v>60</v>
      </c>
      <c r="D62" s="368"/>
      <c r="E62" s="368"/>
      <c r="F62" s="368"/>
      <c r="G62" s="368"/>
      <c r="H62" s="368"/>
      <c r="I62" s="204"/>
      <c r="J62" s="290"/>
      <c r="K62" s="290"/>
      <c r="L62" s="291"/>
      <c r="M62" s="291"/>
      <c r="N62" s="291"/>
      <c r="O62" s="291"/>
      <c r="P62" s="291"/>
      <c r="Q62" s="291"/>
      <c r="R62" s="296"/>
      <c r="S62" s="397"/>
      <c r="T62" s="397"/>
      <c r="U62" s="397"/>
      <c r="V62" s="397"/>
      <c r="W62" s="397"/>
      <c r="X62" s="270"/>
      <c r="Y62" s="270"/>
      <c r="Z62" s="270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48"/>
      <c r="D63" s="448"/>
      <c r="E63" s="448"/>
      <c r="F63" s="448"/>
      <c r="G63" s="448"/>
      <c r="H63" s="448"/>
      <c r="I63" s="204"/>
      <c r="J63" s="290"/>
      <c r="K63" s="290"/>
      <c r="L63" s="291"/>
      <c r="M63" s="291"/>
      <c r="N63" s="297"/>
      <c r="O63" s="291"/>
      <c r="P63" s="291"/>
      <c r="Q63" s="291"/>
      <c r="R63" s="292"/>
      <c r="S63" s="449"/>
      <c r="T63" s="449"/>
      <c r="U63" s="449"/>
      <c r="V63" s="449"/>
      <c r="W63" s="449"/>
      <c r="X63" s="449"/>
      <c r="Y63" s="449"/>
      <c r="Z63" s="449"/>
      <c r="AA63" s="449"/>
      <c r="AB63" s="449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25" t="s">
        <v>40</v>
      </c>
      <c r="D64" s="426"/>
      <c r="E64" s="426"/>
      <c r="F64" s="427"/>
      <c r="G64" s="450" t="s">
        <v>105</v>
      </c>
      <c r="H64" s="451"/>
      <c r="I64" s="451"/>
      <c r="J64" s="451"/>
      <c r="K64" s="451"/>
      <c r="L64" s="452"/>
      <c r="M64" s="291"/>
      <c r="N64" s="291"/>
      <c r="O64" s="291"/>
      <c r="P64" s="291"/>
      <c r="Q64" s="291"/>
      <c r="R64" s="292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28"/>
      <c r="D65" s="429"/>
      <c r="E65" s="429"/>
      <c r="F65" s="430"/>
      <c r="G65" s="453"/>
      <c r="H65" s="454"/>
      <c r="I65" s="454"/>
      <c r="J65" s="454"/>
      <c r="K65" s="454"/>
      <c r="L65" s="455"/>
      <c r="M65" s="291"/>
      <c r="N65" s="291"/>
      <c r="O65" s="291"/>
      <c r="P65" s="291"/>
      <c r="Q65" s="291"/>
      <c r="R65" s="292"/>
      <c r="S65" s="298"/>
      <c r="T65" s="299"/>
      <c r="U65" s="298"/>
      <c r="V65" s="299"/>
      <c r="W65" s="299"/>
      <c r="X65" s="299"/>
      <c r="Y65" s="300"/>
      <c r="Z65" s="299"/>
      <c r="AA65" s="299"/>
      <c r="AB65" s="299"/>
      <c r="AC65" s="301"/>
      <c r="AD65" s="282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28"/>
      <c r="D66" s="429"/>
      <c r="E66" s="429"/>
      <c r="F66" s="430"/>
      <c r="G66" s="456" t="s">
        <v>42</v>
      </c>
      <c r="H66" s="457"/>
      <c r="I66" s="457"/>
      <c r="J66" s="457"/>
      <c r="K66" s="457"/>
      <c r="L66" s="457"/>
      <c r="M66" s="291"/>
      <c r="N66" s="291"/>
      <c r="O66" s="291"/>
      <c r="P66" s="291"/>
      <c r="Q66" s="291"/>
      <c r="R66" s="292"/>
      <c r="S66" s="302"/>
      <c r="T66" s="302"/>
      <c r="U66" s="303"/>
      <c r="V66" s="303"/>
      <c r="W66" s="304"/>
      <c r="X66" s="303"/>
      <c r="Y66" s="303"/>
      <c r="Z66" s="303"/>
      <c r="AA66" s="303"/>
      <c r="AB66" s="305"/>
      <c r="AC66" s="306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28"/>
      <c r="D67" s="429"/>
      <c r="E67" s="429"/>
      <c r="F67" s="430"/>
      <c r="G67" s="458"/>
      <c r="H67" s="458"/>
      <c r="I67" s="458"/>
      <c r="J67" s="458"/>
      <c r="K67" s="458"/>
      <c r="L67" s="458"/>
      <c r="M67" s="291"/>
      <c r="N67" s="291"/>
      <c r="O67" s="291"/>
      <c r="P67" s="291"/>
      <c r="Q67" s="291"/>
      <c r="R67" s="292"/>
      <c r="S67" s="307"/>
      <c r="T67" s="204"/>
      <c r="U67" s="306"/>
      <c r="V67" s="306"/>
      <c r="W67" s="306"/>
      <c r="X67" s="204"/>
      <c r="Y67" s="204"/>
      <c r="Z67" s="204"/>
      <c r="AA67" s="204"/>
      <c r="AB67" s="204"/>
      <c r="AC67" s="308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31"/>
      <c r="D68" s="432"/>
      <c r="E68" s="432"/>
      <c r="F68" s="433"/>
      <c r="G68" s="459"/>
      <c r="H68" s="459"/>
      <c r="I68" s="459"/>
      <c r="J68" s="459"/>
      <c r="K68" s="459"/>
      <c r="L68" s="458"/>
      <c r="M68" s="291"/>
      <c r="N68" s="291"/>
      <c r="O68" s="291"/>
      <c r="P68" s="291"/>
      <c r="Q68" s="291"/>
      <c r="R68" s="292"/>
      <c r="S68" s="309"/>
      <c r="T68" s="204"/>
      <c r="U68" s="306"/>
      <c r="V68" s="306"/>
      <c r="W68" s="306"/>
      <c r="X68" s="204"/>
      <c r="Y68" s="204"/>
      <c r="Z68" s="306"/>
      <c r="AA68" s="445"/>
      <c r="AB68" s="445"/>
      <c r="AC68" s="308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25" t="s">
        <v>41</v>
      </c>
      <c r="D69" s="426"/>
      <c r="E69" s="426"/>
      <c r="F69" s="427"/>
      <c r="G69" s="434" t="s">
        <v>70</v>
      </c>
      <c r="H69" s="435"/>
      <c r="I69" s="435"/>
      <c r="J69" s="435"/>
      <c r="K69" s="435"/>
      <c r="L69" s="435"/>
      <c r="M69" s="440" t="s">
        <v>55</v>
      </c>
      <c r="N69" s="442"/>
      <c r="O69" s="291"/>
      <c r="P69" s="291"/>
      <c r="Q69" s="291"/>
      <c r="R69" s="292"/>
      <c r="S69" s="309"/>
      <c r="T69" s="204"/>
      <c r="U69" s="310"/>
      <c r="V69" s="310"/>
      <c r="W69" s="310"/>
      <c r="X69" s="445"/>
      <c r="Y69" s="445"/>
      <c r="Z69" s="306"/>
      <c r="AA69" s="311"/>
      <c r="AB69" s="270"/>
      <c r="AC69" s="308"/>
      <c r="AD69" s="195"/>
    </row>
    <row r="70" spans="1:34" ht="13.9" customHeight="1" x14ac:dyDescent="0.25">
      <c r="A70" s="195"/>
      <c r="B70" s="208"/>
      <c r="C70" s="428"/>
      <c r="D70" s="429"/>
      <c r="E70" s="429"/>
      <c r="F70" s="430"/>
      <c r="G70" s="436"/>
      <c r="H70" s="437"/>
      <c r="I70" s="437"/>
      <c r="J70" s="437"/>
      <c r="K70" s="437"/>
      <c r="L70" s="437"/>
      <c r="M70" s="441"/>
      <c r="N70" s="443"/>
      <c r="O70" s="291"/>
      <c r="P70" s="291"/>
      <c r="Q70" s="291"/>
      <c r="R70" s="292"/>
      <c r="S70" s="309"/>
      <c r="T70" s="204"/>
      <c r="U70" s="310"/>
      <c r="V70" s="310"/>
      <c r="W70" s="310"/>
      <c r="X70" s="310"/>
      <c r="Y70" s="310"/>
      <c r="Z70" s="306"/>
      <c r="AA70" s="311"/>
      <c r="AB70" s="270"/>
      <c r="AC70" s="308"/>
      <c r="AD70" s="195"/>
    </row>
    <row r="71" spans="1:34" ht="13.9" customHeight="1" x14ac:dyDescent="0.25">
      <c r="A71" s="195"/>
      <c r="B71" s="208"/>
      <c r="C71" s="428"/>
      <c r="D71" s="429"/>
      <c r="E71" s="429"/>
      <c r="F71" s="430"/>
      <c r="G71" s="436"/>
      <c r="H71" s="437"/>
      <c r="I71" s="437"/>
      <c r="J71" s="437"/>
      <c r="K71" s="437"/>
      <c r="L71" s="437"/>
      <c r="M71" s="441"/>
      <c r="N71" s="444"/>
      <c r="O71" s="291"/>
      <c r="P71" s="291"/>
      <c r="Q71" s="291"/>
      <c r="R71" s="292"/>
      <c r="S71" s="309"/>
      <c r="T71" s="204"/>
      <c r="U71" s="310"/>
      <c r="V71" s="310"/>
      <c r="W71" s="310"/>
      <c r="X71" s="310"/>
      <c r="Y71" s="310"/>
      <c r="Z71" s="306"/>
      <c r="AA71" s="311"/>
      <c r="AB71" s="270"/>
      <c r="AC71" s="308"/>
      <c r="AD71" s="195"/>
    </row>
    <row r="72" spans="1:34" ht="13.9" customHeight="1" x14ac:dyDescent="0.25">
      <c r="A72" s="195"/>
      <c r="B72" s="208"/>
      <c r="C72" s="428"/>
      <c r="D72" s="429"/>
      <c r="E72" s="429"/>
      <c r="F72" s="430"/>
      <c r="G72" s="436"/>
      <c r="H72" s="437"/>
      <c r="I72" s="437"/>
      <c r="J72" s="437"/>
      <c r="K72" s="437"/>
      <c r="L72" s="437"/>
      <c r="M72" s="441"/>
      <c r="N72" s="446"/>
      <c r="O72" s="291"/>
      <c r="P72" s="312"/>
      <c r="Q72" s="291"/>
      <c r="R72" s="292"/>
      <c r="S72" s="309"/>
      <c r="T72" s="204"/>
      <c r="U72" s="310"/>
      <c r="V72" s="310"/>
      <c r="W72" s="310"/>
      <c r="X72" s="310"/>
      <c r="Y72" s="310"/>
      <c r="Z72" s="306"/>
      <c r="AA72" s="311"/>
      <c r="AB72" s="270"/>
      <c r="AC72" s="308"/>
      <c r="AD72" s="202"/>
    </row>
    <row r="73" spans="1:34" ht="13.9" customHeight="1" x14ac:dyDescent="0.25">
      <c r="A73" s="195"/>
      <c r="B73" s="208"/>
      <c r="C73" s="428"/>
      <c r="D73" s="429"/>
      <c r="E73" s="429"/>
      <c r="F73" s="430"/>
      <c r="G73" s="436"/>
      <c r="H73" s="437"/>
      <c r="I73" s="437"/>
      <c r="J73" s="437"/>
      <c r="K73" s="437"/>
      <c r="L73" s="437"/>
      <c r="M73" s="441"/>
      <c r="N73" s="446"/>
      <c r="O73" s="291"/>
      <c r="P73" s="291"/>
      <c r="Q73" s="292"/>
      <c r="R73" s="309"/>
      <c r="S73" s="212"/>
      <c r="T73" s="310"/>
      <c r="U73" s="310"/>
      <c r="V73" s="310"/>
      <c r="W73" s="310"/>
      <c r="X73" s="310"/>
      <c r="Y73" s="310"/>
      <c r="Z73" s="306"/>
      <c r="AA73" s="270"/>
      <c r="AB73" s="308"/>
      <c r="AC73" s="204"/>
      <c r="AD73" s="202"/>
    </row>
    <row r="74" spans="1:34" ht="14.25" customHeight="1" x14ac:dyDescent="0.25">
      <c r="A74" s="195"/>
      <c r="B74" s="208"/>
      <c r="C74" s="428"/>
      <c r="D74" s="429"/>
      <c r="E74" s="429"/>
      <c r="F74" s="430"/>
      <c r="G74" s="436"/>
      <c r="H74" s="437"/>
      <c r="I74" s="437"/>
      <c r="J74" s="437"/>
      <c r="K74" s="437"/>
      <c r="L74" s="437"/>
      <c r="M74" s="441"/>
      <c r="N74" s="447"/>
      <c r="O74" s="291"/>
      <c r="P74" s="291"/>
      <c r="Q74" s="292"/>
      <c r="R74" s="309"/>
      <c r="S74" s="212"/>
      <c r="T74" s="310"/>
      <c r="U74" s="310"/>
      <c r="V74" s="310"/>
      <c r="W74" s="310"/>
      <c r="X74" s="310"/>
      <c r="Y74" s="306"/>
      <c r="Z74" s="311"/>
      <c r="AA74" s="270"/>
      <c r="AB74" s="308"/>
      <c r="AC74" s="204"/>
      <c r="AD74" s="202"/>
    </row>
    <row r="75" spans="1:34" ht="24.75" customHeight="1" x14ac:dyDescent="0.25">
      <c r="A75" s="195"/>
      <c r="B75" s="208"/>
      <c r="C75" s="431"/>
      <c r="D75" s="432"/>
      <c r="E75" s="432"/>
      <c r="F75" s="433"/>
      <c r="G75" s="438"/>
      <c r="H75" s="439"/>
      <c r="I75" s="439"/>
      <c r="J75" s="439"/>
      <c r="K75" s="439"/>
      <c r="L75" s="439"/>
      <c r="M75" s="441"/>
      <c r="N75" s="443"/>
      <c r="O75" s="291"/>
      <c r="P75" s="291"/>
      <c r="Q75" s="292"/>
      <c r="R75" s="309"/>
      <c r="S75" s="212"/>
      <c r="T75" s="310"/>
      <c r="U75" s="310"/>
      <c r="V75" s="310"/>
      <c r="W75" s="310"/>
      <c r="X75" s="310"/>
      <c r="Y75" s="306"/>
      <c r="Z75" s="311"/>
      <c r="AA75" s="270"/>
      <c r="AB75" s="308"/>
      <c r="AC75" s="204"/>
      <c r="AD75" s="202"/>
    </row>
    <row r="76" spans="1:34" ht="13.9" customHeight="1" x14ac:dyDescent="0.25">
      <c r="A76" s="195"/>
      <c r="B76" s="208"/>
      <c r="C76" s="492" t="s">
        <v>66</v>
      </c>
      <c r="D76" s="493"/>
      <c r="E76" s="493"/>
      <c r="F76" s="494"/>
      <c r="G76" s="501" t="s">
        <v>63</v>
      </c>
      <c r="H76" s="502"/>
      <c r="I76" s="502"/>
      <c r="J76" s="502"/>
      <c r="K76" s="502"/>
      <c r="L76" s="502"/>
      <c r="M76" s="440" t="s">
        <v>45</v>
      </c>
      <c r="N76" s="509"/>
      <c r="O76" s="440" t="s">
        <v>46</v>
      </c>
      <c r="P76" s="509"/>
      <c r="Q76" s="511"/>
      <c r="R76" s="292"/>
      <c r="S76" s="309"/>
      <c r="T76" s="204"/>
      <c r="U76" s="310"/>
      <c r="V76" s="310"/>
      <c r="W76" s="310"/>
      <c r="X76" s="310"/>
      <c r="Y76" s="306"/>
      <c r="Z76" s="311"/>
      <c r="AA76" s="311"/>
      <c r="AB76" s="270"/>
      <c r="AC76" s="308"/>
      <c r="AD76" s="202"/>
    </row>
    <row r="77" spans="1:34" ht="13.9" customHeight="1" x14ac:dyDescent="0.25">
      <c r="A77" s="195"/>
      <c r="B77" s="208"/>
      <c r="C77" s="495"/>
      <c r="D77" s="496"/>
      <c r="E77" s="496"/>
      <c r="F77" s="497"/>
      <c r="G77" s="503"/>
      <c r="H77" s="504"/>
      <c r="I77" s="504"/>
      <c r="J77" s="504"/>
      <c r="K77" s="504"/>
      <c r="L77" s="504"/>
      <c r="M77" s="441"/>
      <c r="N77" s="510"/>
      <c r="O77" s="441"/>
      <c r="P77" s="510"/>
      <c r="Q77" s="512"/>
      <c r="R77" s="292"/>
      <c r="S77" s="309"/>
      <c r="T77" s="204"/>
      <c r="U77" s="310"/>
      <c r="V77" s="310"/>
      <c r="W77" s="310"/>
      <c r="X77" s="310"/>
      <c r="Y77" s="310"/>
      <c r="Z77" s="306"/>
      <c r="AA77" s="248"/>
      <c r="AB77" s="204"/>
      <c r="AC77" s="308"/>
      <c r="AD77" s="195"/>
    </row>
    <row r="78" spans="1:34" ht="46.5" customHeight="1" x14ac:dyDescent="0.2">
      <c r="A78" s="195"/>
      <c r="B78" s="208"/>
      <c r="C78" s="495"/>
      <c r="D78" s="496"/>
      <c r="E78" s="496"/>
      <c r="F78" s="497"/>
      <c r="G78" s="503"/>
      <c r="H78" s="504"/>
      <c r="I78" s="504"/>
      <c r="J78" s="504"/>
      <c r="K78" s="504"/>
      <c r="L78" s="504"/>
      <c r="M78" s="441"/>
      <c r="N78" s="510"/>
      <c r="O78" s="441"/>
      <c r="P78" s="510"/>
      <c r="Q78" s="512"/>
      <c r="R78" s="292"/>
      <c r="S78" s="309"/>
      <c r="T78" s="204"/>
      <c r="U78" s="310"/>
      <c r="V78" s="310"/>
      <c r="W78" s="310"/>
      <c r="X78" s="310"/>
      <c r="Y78" s="310"/>
      <c r="Z78" s="248"/>
      <c r="AA78" s="282"/>
      <c r="AB78" s="313"/>
      <c r="AC78" s="295"/>
      <c r="AD78" s="195"/>
    </row>
    <row r="79" spans="1:34" ht="13.9" customHeight="1" x14ac:dyDescent="0.25">
      <c r="A79" s="195"/>
      <c r="B79" s="208"/>
      <c r="C79" s="495"/>
      <c r="D79" s="496"/>
      <c r="E79" s="496"/>
      <c r="F79" s="497"/>
      <c r="G79" s="503"/>
      <c r="H79" s="504"/>
      <c r="I79" s="504"/>
      <c r="J79" s="504"/>
      <c r="K79" s="504"/>
      <c r="L79" s="504"/>
      <c r="M79" s="314" t="s">
        <v>43</v>
      </c>
      <c r="N79" s="315"/>
      <c r="O79" s="316" t="s">
        <v>43</v>
      </c>
      <c r="P79" s="317"/>
      <c r="Q79" s="318"/>
      <c r="R79" s="292"/>
      <c r="S79" s="309"/>
      <c r="T79" s="204"/>
      <c r="U79" s="282"/>
      <c r="V79" s="270"/>
      <c r="W79" s="270"/>
      <c r="X79" s="310"/>
      <c r="Y79" s="310"/>
      <c r="Z79" s="282"/>
      <c r="AA79" s="270"/>
      <c r="AB79" s="270"/>
      <c r="AC79" s="270"/>
      <c r="AD79" s="195"/>
    </row>
    <row r="80" spans="1:34" ht="13.9" customHeight="1" x14ac:dyDescent="0.25">
      <c r="A80" s="195"/>
      <c r="B80" s="319"/>
      <c r="C80" s="495"/>
      <c r="D80" s="496"/>
      <c r="E80" s="496"/>
      <c r="F80" s="497"/>
      <c r="G80" s="503"/>
      <c r="H80" s="504"/>
      <c r="I80" s="504"/>
      <c r="J80" s="504"/>
      <c r="K80" s="504"/>
      <c r="L80" s="504"/>
      <c r="M80" s="320"/>
      <c r="N80" s="321"/>
      <c r="O80" s="322"/>
      <c r="P80" s="322"/>
      <c r="Q80" s="323"/>
      <c r="R80" s="292"/>
      <c r="S80" s="309"/>
      <c r="T80" s="204"/>
      <c r="U80" s="170"/>
      <c r="V80" s="171"/>
      <c r="W80" s="171"/>
      <c r="X80" s="270"/>
      <c r="Y80" s="270"/>
      <c r="Z80" s="270"/>
      <c r="AA80" s="171"/>
      <c r="AB80" s="171"/>
      <c r="AC80" s="171"/>
      <c r="AD80" s="195"/>
    </row>
    <row r="81" spans="1:30" ht="13.9" customHeight="1" x14ac:dyDescent="0.2">
      <c r="A81" s="195"/>
      <c r="B81" s="319"/>
      <c r="C81" s="495"/>
      <c r="D81" s="496"/>
      <c r="E81" s="496"/>
      <c r="F81" s="497"/>
      <c r="G81" s="503"/>
      <c r="H81" s="504"/>
      <c r="I81" s="504"/>
      <c r="J81" s="504"/>
      <c r="K81" s="504"/>
      <c r="L81" s="505"/>
      <c r="M81" s="513" t="s">
        <v>44</v>
      </c>
      <c r="N81" s="324"/>
      <c r="O81" s="515" t="s">
        <v>47</v>
      </c>
      <c r="P81" s="516"/>
      <c r="Q81" s="325"/>
      <c r="R81" s="292"/>
      <c r="S81" s="309"/>
      <c r="T81" s="204"/>
      <c r="U81" s="326"/>
      <c r="V81" s="327"/>
      <c r="W81" s="327"/>
      <c r="X81" s="171"/>
      <c r="Y81" s="171"/>
      <c r="Z81" s="171"/>
      <c r="AA81" s="327"/>
      <c r="AB81" s="327"/>
      <c r="AC81" s="327"/>
      <c r="AD81" s="195"/>
    </row>
    <row r="82" spans="1:30" ht="35.25" customHeight="1" x14ac:dyDescent="0.2">
      <c r="A82" s="195"/>
      <c r="B82" s="319"/>
      <c r="C82" s="498"/>
      <c r="D82" s="499"/>
      <c r="E82" s="499"/>
      <c r="F82" s="500"/>
      <c r="G82" s="506"/>
      <c r="H82" s="507"/>
      <c r="I82" s="507"/>
      <c r="J82" s="507"/>
      <c r="K82" s="507"/>
      <c r="L82" s="508"/>
      <c r="M82" s="514"/>
      <c r="N82" s="328"/>
      <c r="O82" s="517"/>
      <c r="P82" s="518"/>
      <c r="Q82" s="329"/>
      <c r="R82" s="292"/>
      <c r="S82" s="309"/>
      <c r="T82" s="204"/>
      <c r="U82" s="327"/>
      <c r="V82" s="327"/>
      <c r="W82" s="327"/>
      <c r="X82" s="327"/>
      <c r="Y82" s="327"/>
      <c r="Z82" s="327"/>
      <c r="AA82" s="327"/>
      <c r="AB82" s="327"/>
      <c r="AC82" s="327"/>
      <c r="AD82" s="195"/>
    </row>
    <row r="83" spans="1:30" ht="18.600000000000001" customHeight="1" x14ac:dyDescent="0.25">
      <c r="A83" s="195"/>
      <c r="B83" s="319"/>
      <c r="C83" s="460" t="s">
        <v>88</v>
      </c>
      <c r="D83" s="460"/>
      <c r="E83" s="460"/>
      <c r="F83" s="461"/>
      <c r="G83" s="464"/>
      <c r="H83" s="465"/>
      <c r="I83" s="465"/>
      <c r="J83" s="465"/>
      <c r="K83" s="465"/>
      <c r="L83" s="466"/>
      <c r="M83" s="473" t="s">
        <v>64</v>
      </c>
      <c r="N83" s="456"/>
      <c r="O83" s="456"/>
      <c r="P83" s="456"/>
      <c r="Q83" s="456"/>
      <c r="R83" s="292"/>
      <c r="S83" s="309"/>
      <c r="T83" s="204"/>
      <c r="U83" s="282"/>
      <c r="V83" s="270"/>
      <c r="W83" s="270"/>
      <c r="X83" s="327"/>
      <c r="Y83" s="327"/>
      <c r="Z83" s="327"/>
      <c r="AA83" s="270"/>
      <c r="AB83" s="270"/>
      <c r="AC83" s="270"/>
      <c r="AD83" s="195"/>
    </row>
    <row r="84" spans="1:30" ht="13.15" customHeight="1" x14ac:dyDescent="0.25">
      <c r="A84" s="195"/>
      <c r="B84" s="319"/>
      <c r="C84" s="462"/>
      <c r="D84" s="462"/>
      <c r="E84" s="462"/>
      <c r="F84" s="463"/>
      <c r="G84" s="467"/>
      <c r="H84" s="468"/>
      <c r="I84" s="468"/>
      <c r="J84" s="468"/>
      <c r="K84" s="468"/>
      <c r="L84" s="469"/>
      <c r="M84" s="473"/>
      <c r="N84" s="473"/>
      <c r="O84" s="473"/>
      <c r="P84" s="473"/>
      <c r="Q84" s="473"/>
      <c r="R84" s="292"/>
      <c r="S84" s="309"/>
      <c r="T84" s="204"/>
      <c r="U84" s="330"/>
      <c r="V84" s="331"/>
      <c r="W84" s="331"/>
      <c r="X84" s="270"/>
      <c r="Y84" s="270"/>
      <c r="Z84" s="270"/>
      <c r="AA84" s="331"/>
      <c r="AB84" s="331"/>
      <c r="AC84" s="331"/>
      <c r="AD84" s="195"/>
    </row>
    <row r="85" spans="1:30" ht="13.9" customHeight="1" x14ac:dyDescent="0.2">
      <c r="A85" s="195"/>
      <c r="B85" s="319"/>
      <c r="C85" s="462"/>
      <c r="D85" s="462"/>
      <c r="E85" s="462"/>
      <c r="F85" s="463"/>
      <c r="G85" s="467"/>
      <c r="H85" s="468"/>
      <c r="I85" s="468"/>
      <c r="J85" s="468"/>
      <c r="K85" s="468"/>
      <c r="L85" s="469"/>
      <c r="M85" s="474"/>
      <c r="N85" s="475"/>
      <c r="O85" s="475"/>
      <c r="P85" s="475"/>
      <c r="Q85" s="476"/>
      <c r="R85" s="292"/>
      <c r="S85" s="309"/>
      <c r="T85" s="204"/>
      <c r="U85" s="332"/>
      <c r="V85" s="332"/>
      <c r="W85" s="332"/>
      <c r="X85" s="331"/>
      <c r="Y85" s="331"/>
      <c r="Z85" s="331"/>
      <c r="AA85" s="332"/>
      <c r="AB85" s="332"/>
      <c r="AC85" s="332"/>
      <c r="AD85" s="195"/>
    </row>
    <row r="86" spans="1:30" ht="13.9" customHeight="1" x14ac:dyDescent="0.2">
      <c r="A86" s="195"/>
      <c r="B86" s="319"/>
      <c r="C86" s="462"/>
      <c r="D86" s="462"/>
      <c r="E86" s="462"/>
      <c r="F86" s="463"/>
      <c r="G86" s="467"/>
      <c r="H86" s="468"/>
      <c r="I86" s="468"/>
      <c r="J86" s="468"/>
      <c r="K86" s="468"/>
      <c r="L86" s="469"/>
      <c r="M86" s="477"/>
      <c r="N86" s="478"/>
      <c r="O86" s="478"/>
      <c r="P86" s="478"/>
      <c r="Q86" s="479"/>
      <c r="R86" s="292"/>
      <c r="S86" s="309"/>
      <c r="T86" s="204"/>
      <c r="U86" s="287"/>
      <c r="V86" s="333"/>
      <c r="W86" s="333"/>
      <c r="X86" s="332"/>
      <c r="Y86" s="332"/>
      <c r="Z86" s="332"/>
      <c r="AA86" s="333"/>
      <c r="AB86" s="333"/>
      <c r="AC86" s="333"/>
      <c r="AD86" s="195"/>
    </row>
    <row r="87" spans="1:30" ht="13.9" customHeight="1" x14ac:dyDescent="0.2">
      <c r="A87" s="195"/>
      <c r="B87" s="319"/>
      <c r="C87" s="462"/>
      <c r="D87" s="462"/>
      <c r="E87" s="462"/>
      <c r="F87" s="463"/>
      <c r="G87" s="467"/>
      <c r="H87" s="468"/>
      <c r="I87" s="468"/>
      <c r="J87" s="468"/>
      <c r="K87" s="468"/>
      <c r="L87" s="469"/>
      <c r="M87" s="477"/>
      <c r="N87" s="478"/>
      <c r="O87" s="478"/>
      <c r="P87" s="478"/>
      <c r="Q87" s="479"/>
      <c r="R87" s="292"/>
      <c r="S87" s="309"/>
      <c r="T87" s="204"/>
      <c r="U87" s="333"/>
      <c r="V87" s="333"/>
      <c r="W87" s="333"/>
      <c r="X87" s="333"/>
      <c r="Y87" s="333"/>
      <c r="Z87" s="333"/>
      <c r="AA87" s="333"/>
      <c r="AB87" s="333"/>
      <c r="AC87" s="333"/>
      <c r="AD87" s="195"/>
    </row>
    <row r="88" spans="1:30" ht="13.9" customHeight="1" x14ac:dyDescent="0.2">
      <c r="A88" s="195"/>
      <c r="B88" s="319"/>
      <c r="C88" s="462"/>
      <c r="D88" s="462"/>
      <c r="E88" s="462"/>
      <c r="F88" s="463"/>
      <c r="G88" s="467"/>
      <c r="H88" s="468"/>
      <c r="I88" s="468"/>
      <c r="J88" s="468"/>
      <c r="K88" s="468"/>
      <c r="L88" s="469"/>
      <c r="M88" s="477"/>
      <c r="N88" s="478"/>
      <c r="O88" s="478"/>
      <c r="P88" s="478"/>
      <c r="Q88" s="479"/>
      <c r="R88" s="292"/>
      <c r="S88" s="309"/>
      <c r="T88" s="204"/>
      <c r="U88" s="333"/>
      <c r="V88" s="333"/>
      <c r="W88" s="333"/>
      <c r="X88" s="333"/>
      <c r="Y88" s="333"/>
      <c r="Z88" s="333"/>
      <c r="AA88" s="333"/>
      <c r="AB88" s="333"/>
      <c r="AC88" s="333"/>
      <c r="AD88" s="195"/>
    </row>
    <row r="89" spans="1:30" ht="13.9" customHeight="1" x14ac:dyDescent="0.2">
      <c r="A89" s="195"/>
      <c r="B89" s="319"/>
      <c r="C89" s="462"/>
      <c r="D89" s="462"/>
      <c r="E89" s="462"/>
      <c r="F89" s="463"/>
      <c r="G89" s="467"/>
      <c r="H89" s="468"/>
      <c r="I89" s="468"/>
      <c r="J89" s="468"/>
      <c r="K89" s="468"/>
      <c r="L89" s="469"/>
      <c r="M89" s="477"/>
      <c r="N89" s="478"/>
      <c r="O89" s="478"/>
      <c r="P89" s="478"/>
      <c r="Q89" s="479"/>
      <c r="R89" s="292"/>
      <c r="S89" s="309"/>
      <c r="T89" s="204"/>
      <c r="U89" s="333"/>
      <c r="V89" s="333"/>
      <c r="W89" s="333"/>
      <c r="X89" s="333"/>
      <c r="Y89" s="333"/>
      <c r="Z89" s="333"/>
      <c r="AA89" s="333"/>
      <c r="AB89" s="333"/>
      <c r="AC89" s="333"/>
      <c r="AD89" s="195"/>
    </row>
    <row r="90" spans="1:30" ht="13.9" customHeight="1" x14ac:dyDescent="0.2">
      <c r="A90" s="195"/>
      <c r="B90" s="319"/>
      <c r="C90" s="462"/>
      <c r="D90" s="462"/>
      <c r="E90" s="462"/>
      <c r="F90" s="463"/>
      <c r="G90" s="467"/>
      <c r="H90" s="468"/>
      <c r="I90" s="468"/>
      <c r="J90" s="468"/>
      <c r="K90" s="468"/>
      <c r="L90" s="469"/>
      <c r="M90" s="477"/>
      <c r="N90" s="478"/>
      <c r="O90" s="478"/>
      <c r="P90" s="478"/>
      <c r="Q90" s="479"/>
      <c r="R90" s="292"/>
      <c r="S90" s="309"/>
      <c r="T90" s="204"/>
      <c r="U90" s="333"/>
      <c r="V90" s="333"/>
      <c r="W90" s="333"/>
      <c r="X90" s="333"/>
      <c r="Y90" s="333"/>
      <c r="Z90" s="333"/>
      <c r="AA90" s="333"/>
      <c r="AB90" s="333"/>
      <c r="AC90" s="333"/>
      <c r="AD90" s="195"/>
    </row>
    <row r="91" spans="1:30" ht="13.9" customHeight="1" x14ac:dyDescent="0.2">
      <c r="A91" s="195"/>
      <c r="B91" s="319"/>
      <c r="C91" s="462"/>
      <c r="D91" s="462"/>
      <c r="E91" s="462"/>
      <c r="F91" s="463"/>
      <c r="G91" s="467"/>
      <c r="H91" s="468"/>
      <c r="I91" s="468"/>
      <c r="J91" s="468"/>
      <c r="K91" s="468"/>
      <c r="L91" s="469"/>
      <c r="M91" s="477"/>
      <c r="N91" s="478"/>
      <c r="O91" s="478"/>
      <c r="P91" s="478"/>
      <c r="Q91" s="479"/>
      <c r="R91" s="292"/>
      <c r="S91" s="309"/>
      <c r="T91" s="204"/>
      <c r="U91" s="333"/>
      <c r="V91" s="333"/>
      <c r="W91" s="333"/>
      <c r="X91" s="333"/>
      <c r="Y91" s="333"/>
      <c r="Z91" s="333"/>
      <c r="AA91" s="333"/>
      <c r="AB91" s="333"/>
      <c r="AC91" s="333"/>
      <c r="AD91" s="195"/>
    </row>
    <row r="92" spans="1:30" ht="13.9" customHeight="1" x14ac:dyDescent="0.2">
      <c r="A92" s="195"/>
      <c r="B92" s="319"/>
      <c r="C92" s="462"/>
      <c r="D92" s="462"/>
      <c r="E92" s="462"/>
      <c r="F92" s="463"/>
      <c r="G92" s="467"/>
      <c r="H92" s="468"/>
      <c r="I92" s="468"/>
      <c r="J92" s="468"/>
      <c r="K92" s="468"/>
      <c r="L92" s="469"/>
      <c r="M92" s="477"/>
      <c r="N92" s="478"/>
      <c r="O92" s="478"/>
      <c r="P92" s="478"/>
      <c r="Q92" s="479"/>
      <c r="R92" s="292"/>
      <c r="S92" s="309"/>
      <c r="T92" s="204"/>
      <c r="U92" s="333"/>
      <c r="V92" s="333"/>
      <c r="W92" s="333"/>
      <c r="X92" s="333"/>
      <c r="Y92" s="333"/>
      <c r="Z92" s="333"/>
      <c r="AA92" s="333"/>
      <c r="AB92" s="333"/>
      <c r="AC92" s="333"/>
      <c r="AD92" s="195"/>
    </row>
    <row r="93" spans="1:30" ht="13.9" customHeight="1" x14ac:dyDescent="0.2">
      <c r="A93" s="204"/>
      <c r="B93" s="334"/>
      <c r="C93" s="462"/>
      <c r="D93" s="462"/>
      <c r="E93" s="462"/>
      <c r="F93" s="463"/>
      <c r="G93" s="470"/>
      <c r="H93" s="471"/>
      <c r="I93" s="471"/>
      <c r="J93" s="471"/>
      <c r="K93" s="471"/>
      <c r="L93" s="472"/>
      <c r="M93" s="480"/>
      <c r="N93" s="481"/>
      <c r="O93" s="481"/>
      <c r="P93" s="481"/>
      <c r="Q93" s="482"/>
      <c r="R93" s="292"/>
      <c r="S93" s="309"/>
      <c r="T93" s="204"/>
      <c r="U93" s="333"/>
      <c r="V93" s="333"/>
      <c r="W93" s="333"/>
      <c r="X93" s="333"/>
      <c r="Y93" s="333"/>
      <c r="Z93" s="333"/>
      <c r="AA93" s="333"/>
      <c r="AB93" s="333"/>
      <c r="AC93" s="333"/>
      <c r="AD93" s="195"/>
    </row>
    <row r="94" spans="1:30" ht="13.9" customHeight="1" x14ac:dyDescent="0.2">
      <c r="A94" s="195"/>
      <c r="B94" s="334"/>
      <c r="C94" s="335"/>
      <c r="D94" s="335"/>
      <c r="E94" s="335"/>
      <c r="F94" s="335"/>
      <c r="G94" s="335"/>
      <c r="H94" s="335"/>
      <c r="I94" s="336"/>
      <c r="J94" s="336"/>
      <c r="K94" s="336"/>
      <c r="L94" s="336"/>
      <c r="M94" s="336"/>
      <c r="N94" s="336"/>
      <c r="O94" s="291"/>
      <c r="P94" s="291"/>
      <c r="Q94" s="291"/>
      <c r="R94" s="292"/>
      <c r="S94" s="309"/>
      <c r="T94" s="204"/>
      <c r="U94" s="165"/>
      <c r="V94" s="166"/>
      <c r="W94" s="166"/>
      <c r="X94" s="333"/>
      <c r="Y94" s="333"/>
      <c r="Z94" s="333"/>
      <c r="AA94" s="166"/>
      <c r="AB94" s="166"/>
      <c r="AC94" s="166"/>
      <c r="AD94" s="195"/>
    </row>
    <row r="95" spans="1:30" ht="13.9" customHeight="1" x14ac:dyDescent="0.2">
      <c r="A95" s="195"/>
      <c r="B95" s="334"/>
      <c r="C95" s="335"/>
      <c r="D95" s="335"/>
      <c r="E95" s="335"/>
      <c r="F95" s="335"/>
      <c r="G95" s="335"/>
      <c r="H95" s="335"/>
      <c r="I95" s="336"/>
      <c r="J95" s="336"/>
      <c r="K95" s="336"/>
      <c r="L95" s="336"/>
      <c r="M95" s="336"/>
      <c r="N95" s="336"/>
      <c r="O95" s="291"/>
      <c r="P95" s="291"/>
      <c r="Q95" s="291"/>
      <c r="R95" s="292"/>
      <c r="S95" s="309"/>
      <c r="T95" s="204"/>
      <c r="U95" s="326"/>
      <c r="V95" s="326"/>
      <c r="W95" s="326"/>
      <c r="X95" s="166"/>
      <c r="Y95" s="166"/>
      <c r="Z95" s="166"/>
      <c r="AA95" s="326"/>
      <c r="AB95" s="326"/>
      <c r="AC95" s="326"/>
      <c r="AD95" s="195"/>
    </row>
    <row r="96" spans="1:30" ht="13.15" customHeight="1" x14ac:dyDescent="0.2">
      <c r="A96" s="195"/>
      <c r="B96" s="204"/>
      <c r="C96" s="248"/>
      <c r="D96" s="248"/>
      <c r="E96" s="248"/>
      <c r="F96" s="248"/>
      <c r="G96" s="248"/>
      <c r="H96" s="204"/>
      <c r="I96" s="204"/>
      <c r="J96" s="204"/>
      <c r="K96" s="204"/>
      <c r="L96" s="204"/>
      <c r="M96" s="204"/>
      <c r="N96" s="204"/>
      <c r="O96" s="204"/>
      <c r="P96" s="204"/>
      <c r="Q96" s="337"/>
      <c r="R96" s="337"/>
      <c r="S96" s="337"/>
      <c r="T96" s="204"/>
      <c r="U96" s="204"/>
      <c r="V96" s="204"/>
      <c r="W96" s="204"/>
      <c r="X96" s="326"/>
      <c r="Y96" s="326"/>
      <c r="Z96" s="326"/>
      <c r="AA96" s="330"/>
      <c r="AB96" s="330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7"/>
      <c r="Q97" s="337"/>
      <c r="R97" s="337"/>
      <c r="S97" s="337"/>
      <c r="T97" s="204"/>
      <c r="U97" s="204"/>
      <c r="V97" s="204"/>
      <c r="W97" s="204"/>
      <c r="X97" s="330"/>
      <c r="Y97" s="330"/>
      <c r="Z97" s="330"/>
      <c r="AA97" s="330"/>
      <c r="AB97" s="330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7"/>
      <c r="V98" s="287"/>
      <c r="W98" s="287"/>
      <c r="X98" s="330"/>
      <c r="Y98" s="330"/>
      <c r="Z98" s="330"/>
      <c r="AA98" s="287"/>
      <c r="AB98" s="287"/>
      <c r="AC98" s="287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7"/>
      <c r="V99" s="287"/>
      <c r="W99" s="287"/>
      <c r="X99" s="287"/>
      <c r="Y99" s="287"/>
      <c r="Z99" s="287"/>
      <c r="AA99" s="287"/>
      <c r="AB99" s="287"/>
      <c r="AC99" s="287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7"/>
      <c r="Y100" s="287"/>
      <c r="Z100" s="287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8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483" t="s">
        <v>129</v>
      </c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5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486"/>
      <c r="D106" s="487"/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8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486"/>
      <c r="D107" s="487"/>
      <c r="E107" s="487"/>
      <c r="F107" s="487"/>
      <c r="G107" s="487"/>
      <c r="H107" s="487"/>
      <c r="I107" s="487"/>
      <c r="J107" s="487"/>
      <c r="K107" s="487"/>
      <c r="L107" s="487"/>
      <c r="M107" s="487"/>
      <c r="N107" s="487"/>
      <c r="O107" s="487"/>
      <c r="P107" s="487"/>
      <c r="Q107" s="487"/>
      <c r="R107" s="487"/>
      <c r="S107" s="487"/>
      <c r="T107" s="487"/>
      <c r="U107" s="488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486"/>
      <c r="D108" s="487"/>
      <c r="E108" s="487"/>
      <c r="F108" s="487"/>
      <c r="G108" s="487"/>
      <c r="H108" s="487"/>
      <c r="I108" s="487"/>
      <c r="J108" s="487"/>
      <c r="K108" s="487"/>
      <c r="L108" s="487"/>
      <c r="M108" s="487"/>
      <c r="N108" s="487"/>
      <c r="O108" s="487"/>
      <c r="P108" s="487"/>
      <c r="Q108" s="487"/>
      <c r="R108" s="487"/>
      <c r="S108" s="487"/>
      <c r="T108" s="487"/>
      <c r="U108" s="488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486"/>
      <c r="D109" s="487"/>
      <c r="E109" s="487"/>
      <c r="F109" s="487"/>
      <c r="G109" s="487"/>
      <c r="H109" s="487"/>
      <c r="I109" s="487"/>
      <c r="J109" s="487"/>
      <c r="K109" s="487"/>
      <c r="L109" s="487"/>
      <c r="M109" s="487"/>
      <c r="N109" s="487"/>
      <c r="O109" s="487"/>
      <c r="P109" s="487"/>
      <c r="Q109" s="487"/>
      <c r="R109" s="487"/>
      <c r="S109" s="487"/>
      <c r="T109" s="487"/>
      <c r="U109" s="488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486"/>
      <c r="D110" s="487"/>
      <c r="E110" s="487"/>
      <c r="F110" s="487"/>
      <c r="G110" s="487"/>
      <c r="H110" s="487"/>
      <c r="I110" s="487"/>
      <c r="J110" s="487"/>
      <c r="K110" s="487"/>
      <c r="L110" s="487"/>
      <c r="M110" s="487"/>
      <c r="N110" s="487"/>
      <c r="O110" s="487"/>
      <c r="P110" s="487"/>
      <c r="Q110" s="487"/>
      <c r="R110" s="487"/>
      <c r="S110" s="487"/>
      <c r="T110" s="487"/>
      <c r="U110" s="488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486"/>
      <c r="D111" s="487"/>
      <c r="E111" s="487"/>
      <c r="F111" s="487"/>
      <c r="G111" s="487"/>
      <c r="H111" s="487"/>
      <c r="I111" s="487"/>
      <c r="J111" s="487"/>
      <c r="K111" s="487"/>
      <c r="L111" s="487"/>
      <c r="M111" s="487"/>
      <c r="N111" s="487"/>
      <c r="O111" s="487"/>
      <c r="P111" s="487"/>
      <c r="Q111" s="487"/>
      <c r="R111" s="487"/>
      <c r="S111" s="487"/>
      <c r="T111" s="487"/>
      <c r="U111" s="488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486"/>
      <c r="D112" s="487"/>
      <c r="E112" s="487"/>
      <c r="F112" s="487"/>
      <c r="G112" s="487"/>
      <c r="H112" s="487"/>
      <c r="I112" s="487"/>
      <c r="J112" s="487"/>
      <c r="K112" s="487"/>
      <c r="L112" s="487"/>
      <c r="M112" s="487"/>
      <c r="N112" s="487"/>
      <c r="O112" s="487"/>
      <c r="P112" s="487"/>
      <c r="Q112" s="487"/>
      <c r="R112" s="487"/>
      <c r="S112" s="487"/>
      <c r="T112" s="487"/>
      <c r="U112" s="488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486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8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486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8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486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8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486"/>
      <c r="D116" s="487"/>
      <c r="E116" s="487"/>
      <c r="F116" s="487"/>
      <c r="G116" s="487"/>
      <c r="H116" s="487"/>
      <c r="I116" s="487"/>
      <c r="J116" s="487"/>
      <c r="K116" s="487"/>
      <c r="L116" s="487"/>
      <c r="M116" s="487"/>
      <c r="N116" s="487"/>
      <c r="O116" s="487"/>
      <c r="P116" s="487"/>
      <c r="Q116" s="487"/>
      <c r="R116" s="487"/>
      <c r="S116" s="487"/>
      <c r="T116" s="487"/>
      <c r="U116" s="488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486"/>
      <c r="D117" s="487"/>
      <c r="E117" s="487"/>
      <c r="F117" s="487"/>
      <c r="G117" s="487"/>
      <c r="H117" s="487"/>
      <c r="I117" s="487"/>
      <c r="J117" s="487"/>
      <c r="K117" s="487"/>
      <c r="L117" s="487"/>
      <c r="M117" s="487"/>
      <c r="N117" s="487"/>
      <c r="O117" s="487"/>
      <c r="P117" s="487"/>
      <c r="Q117" s="487"/>
      <c r="R117" s="487"/>
      <c r="S117" s="487"/>
      <c r="T117" s="487"/>
      <c r="U117" s="488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486"/>
      <c r="D118" s="487"/>
      <c r="E118" s="487"/>
      <c r="F118" s="487"/>
      <c r="G118" s="487"/>
      <c r="H118" s="487"/>
      <c r="I118" s="487"/>
      <c r="J118" s="487"/>
      <c r="K118" s="487"/>
      <c r="L118" s="487"/>
      <c r="M118" s="487"/>
      <c r="N118" s="487"/>
      <c r="O118" s="487"/>
      <c r="P118" s="487"/>
      <c r="Q118" s="487"/>
      <c r="R118" s="487"/>
      <c r="S118" s="487"/>
      <c r="T118" s="487"/>
      <c r="U118" s="488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486"/>
      <c r="D119" s="487"/>
      <c r="E119" s="487"/>
      <c r="F119" s="487"/>
      <c r="G119" s="487"/>
      <c r="H119" s="487"/>
      <c r="I119" s="487"/>
      <c r="J119" s="487"/>
      <c r="K119" s="487"/>
      <c r="L119" s="487"/>
      <c r="M119" s="487"/>
      <c r="N119" s="487"/>
      <c r="O119" s="487"/>
      <c r="P119" s="487"/>
      <c r="Q119" s="487"/>
      <c r="R119" s="487"/>
      <c r="S119" s="487"/>
      <c r="T119" s="487"/>
      <c r="U119" s="488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489"/>
      <c r="D120" s="490"/>
      <c r="E120" s="490"/>
      <c r="F120" s="490"/>
      <c r="G120" s="490"/>
      <c r="H120" s="490"/>
      <c r="I120" s="490"/>
      <c r="J120" s="490"/>
      <c r="K120" s="490"/>
      <c r="L120" s="490"/>
      <c r="M120" s="490"/>
      <c r="N120" s="490"/>
      <c r="O120" s="490"/>
      <c r="P120" s="490"/>
      <c r="Q120" s="490"/>
      <c r="R120" s="490"/>
      <c r="S120" s="490"/>
      <c r="T120" s="490"/>
      <c r="U120" s="491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9"/>
      <c r="E121" s="340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0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0</v>
      </c>
    </row>
    <row r="128" spans="1:30" x14ac:dyDescent="0.2">
      <c r="D128" s="42" t="s">
        <v>78</v>
      </c>
      <c r="E128" s="97">
        <f>V45</f>
        <v>0</v>
      </c>
    </row>
    <row r="129" spans="4:5" x14ac:dyDescent="0.2">
      <c r="D129" s="42" t="s">
        <v>79</v>
      </c>
      <c r="E129" s="97">
        <f>W45</f>
        <v>0</v>
      </c>
    </row>
    <row r="130" spans="4:5" x14ac:dyDescent="0.2">
      <c r="D130" s="42" t="s">
        <v>50</v>
      </c>
      <c r="E130" s="97">
        <f>X45</f>
        <v>0</v>
      </c>
    </row>
    <row r="131" spans="4:5" x14ac:dyDescent="0.2">
      <c r="D131" s="2" t="s">
        <v>86</v>
      </c>
      <c r="E131" s="97">
        <f>Y45</f>
        <v>0</v>
      </c>
    </row>
    <row r="132" spans="4:5" x14ac:dyDescent="0.2">
      <c r="D132" s="2" t="s">
        <v>49</v>
      </c>
      <c r="E132" s="97">
        <f>Z45</f>
        <v>3138295</v>
      </c>
    </row>
    <row r="133" spans="4:5" x14ac:dyDescent="0.2">
      <c r="D133" s="43" t="s">
        <v>87</v>
      </c>
      <c r="E133" s="98">
        <f>AA45</f>
        <v>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V+j97rH1vxSKtoWkfEnu03F1I1HA4C6WnWnEXsD8vi+lrVJ0oVlVnsA0TEkgHRjOjR6AsnzmzVYPEaGOn5GWcw==" saltValue="WNl0SxxLe+P5cPQqHmoS5A==" spinCount="100000" sheet="1" objects="1" scenarios="1"/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8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1428750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95250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133350</xdr:rowOff>
                  </from>
                  <to>
                    <xdr:col>6</xdr:col>
                    <xdr:colOff>1428750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1428750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33</xdr:row>
                    <xdr:rowOff>171450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209550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E10" sqref="E10:H1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28515625" style="2" customWidth="1"/>
    <col min="8" max="8" width="12.7109375" style="2" customWidth="1"/>
    <col min="9" max="9" width="1.5703125" style="2" customWidth="1"/>
    <col min="10" max="10" width="22" style="2" customWidth="1"/>
    <col min="11" max="12" width="17.71093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28515625" style="2" customWidth="1"/>
    <col min="18" max="18" width="16.7109375" style="2" customWidth="1"/>
    <col min="19" max="19" width="29.5703125" style="2" customWidth="1"/>
    <col min="20" max="20" width="20" style="2" customWidth="1"/>
    <col min="21" max="21" width="18.7109375" style="2" customWidth="1"/>
    <col min="22" max="22" width="15.5703125" style="2" customWidth="1"/>
    <col min="23" max="23" width="18.7109375" style="2" customWidth="1"/>
    <col min="24" max="24" width="19.7109375" style="2" customWidth="1"/>
    <col min="25" max="25" width="16.5703125" style="2" customWidth="1"/>
    <col min="26" max="26" width="11" style="2"/>
    <col min="27" max="27" width="18.28515625" style="2" customWidth="1"/>
    <col min="28" max="28" width="11" style="2"/>
    <col min="29" max="29" width="9.28515625" style="2" customWidth="1"/>
    <col min="30" max="30" width="4.28515625" style="2" customWidth="1"/>
    <col min="31" max="16384" width="11" style="2"/>
  </cols>
  <sheetData>
    <row r="1" spans="1:30" ht="46.5" x14ac:dyDescent="0.7">
      <c r="A1" s="572" t="s">
        <v>89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</row>
    <row r="2" spans="1:30" ht="14.6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6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65" customHeight="1" x14ac:dyDescent="0.25">
      <c r="A6" s="1"/>
      <c r="B6" s="1"/>
      <c r="C6" s="122" t="s">
        <v>1</v>
      </c>
      <c r="D6" s="25"/>
      <c r="E6" s="574" t="s">
        <v>90</v>
      </c>
      <c r="F6" s="561"/>
      <c r="G6" s="561"/>
      <c r="H6" s="562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65" customHeight="1" x14ac:dyDescent="0.25">
      <c r="A7" s="1"/>
      <c r="B7" s="1"/>
      <c r="C7" s="122" t="s">
        <v>2</v>
      </c>
      <c r="D7" s="25"/>
      <c r="E7" s="574" t="s">
        <v>91</v>
      </c>
      <c r="F7" s="561"/>
      <c r="G7" s="561"/>
      <c r="H7" s="562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65" customHeight="1" x14ac:dyDescent="0.25">
      <c r="A8" s="1"/>
      <c r="B8" s="5"/>
      <c r="C8" s="122" t="s">
        <v>3</v>
      </c>
      <c r="D8" s="6"/>
      <c r="E8" s="574" t="s">
        <v>92</v>
      </c>
      <c r="F8" s="561"/>
      <c r="G8" s="561"/>
      <c r="H8" s="562"/>
      <c r="I8" s="26"/>
      <c r="J8" s="4"/>
      <c r="K8" s="4"/>
      <c r="L8" s="124"/>
      <c r="M8" s="551" t="s">
        <v>101</v>
      </c>
      <c r="N8" s="552"/>
      <c r="O8" s="552"/>
      <c r="P8" s="552"/>
      <c r="Q8" s="552"/>
      <c r="R8" s="552"/>
      <c r="S8" s="552"/>
      <c r="T8" s="553"/>
      <c r="U8" s="1"/>
      <c r="V8" s="1"/>
      <c r="W8" s="44"/>
      <c r="X8" s="575" t="s">
        <v>57</v>
      </c>
      <c r="Y8" s="575"/>
      <c r="Z8" s="575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574" t="s">
        <v>93</v>
      </c>
      <c r="F9" s="561"/>
      <c r="G9" s="561"/>
      <c r="H9" s="562"/>
      <c r="I9" s="26"/>
      <c r="J9" s="4"/>
      <c r="K9" s="4"/>
      <c r="L9" s="124"/>
      <c r="M9" s="554"/>
      <c r="N9" s="555"/>
      <c r="O9" s="555"/>
      <c r="P9" s="555"/>
      <c r="Q9" s="555"/>
      <c r="R9" s="555"/>
      <c r="S9" s="555"/>
      <c r="T9" s="556"/>
      <c r="U9" s="3"/>
      <c r="V9" s="3"/>
      <c r="W9" s="44"/>
      <c r="X9" s="576" t="s">
        <v>80</v>
      </c>
      <c r="Y9" s="577"/>
      <c r="Z9" s="578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574" t="s">
        <v>104</v>
      </c>
      <c r="F10" s="561"/>
      <c r="G10" s="561"/>
      <c r="H10" s="562"/>
      <c r="I10" s="26"/>
      <c r="J10" s="4"/>
      <c r="K10" s="4"/>
      <c r="L10" s="124"/>
      <c r="M10" s="554"/>
      <c r="N10" s="555"/>
      <c r="O10" s="555"/>
      <c r="P10" s="555"/>
      <c r="Q10" s="555"/>
      <c r="R10" s="555"/>
      <c r="S10" s="555"/>
      <c r="T10" s="556"/>
      <c r="U10" s="44"/>
      <c r="V10" s="3"/>
      <c r="W10" s="44"/>
      <c r="X10" s="579" t="s">
        <v>75</v>
      </c>
      <c r="Y10" s="580"/>
      <c r="Z10" s="581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574"/>
      <c r="F11" s="561"/>
      <c r="G11" s="561"/>
      <c r="H11" s="562"/>
      <c r="I11" s="26"/>
      <c r="J11" s="4"/>
      <c r="K11" s="4"/>
      <c r="L11" s="124"/>
      <c r="M11" s="557"/>
      <c r="N11" s="558"/>
      <c r="O11" s="558"/>
      <c r="P11" s="558"/>
      <c r="Q11" s="558"/>
      <c r="R11" s="558"/>
      <c r="S11" s="558"/>
      <c r="T11" s="559"/>
      <c r="U11" s="44"/>
      <c r="V11" s="1"/>
      <c r="W11" s="1"/>
      <c r="X11" s="575" t="s">
        <v>58</v>
      </c>
      <c r="Y11" s="575"/>
      <c r="Z11" s="575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574" t="s">
        <v>94</v>
      </c>
      <c r="F12" s="561"/>
      <c r="G12" s="561"/>
      <c r="H12" s="562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575" t="s">
        <v>16</v>
      </c>
      <c r="Y12" s="575"/>
      <c r="Z12" s="575"/>
      <c r="AA12" s="137">
        <f>AA8-AA11</f>
        <v>-6580000</v>
      </c>
      <c r="AB12" s="44"/>
      <c r="AC12" s="3"/>
      <c r="AD12" s="3"/>
    </row>
    <row r="13" spans="1:30" ht="14.65" customHeight="1" x14ac:dyDescent="0.25">
      <c r="A13" s="1"/>
      <c r="B13" s="7"/>
      <c r="C13" s="122" t="s">
        <v>36</v>
      </c>
      <c r="D13" s="6"/>
      <c r="E13" s="574">
        <v>10</v>
      </c>
      <c r="F13" s="561"/>
      <c r="G13" s="561"/>
      <c r="H13" s="562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574" t="s">
        <v>94</v>
      </c>
      <c r="F14" s="561"/>
      <c r="G14" s="561"/>
      <c r="H14" s="562"/>
      <c r="I14" s="26"/>
      <c r="J14" s="4"/>
      <c r="K14" s="4"/>
      <c r="L14" s="124"/>
      <c r="M14" s="551" t="s">
        <v>102</v>
      </c>
      <c r="N14" s="552"/>
      <c r="O14" s="552"/>
      <c r="P14" s="552"/>
      <c r="Q14" s="552"/>
      <c r="R14" s="552"/>
      <c r="S14" s="552"/>
      <c r="T14" s="553"/>
      <c r="U14" s="1"/>
      <c r="V14" s="1"/>
      <c r="W14" s="1"/>
      <c r="X14" s="536" t="s">
        <v>72</v>
      </c>
      <c r="Y14" s="536"/>
      <c r="Z14" s="536"/>
      <c r="AA14" s="53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574" t="s">
        <v>94</v>
      </c>
      <c r="F15" s="561"/>
      <c r="G15" s="561"/>
      <c r="H15" s="562"/>
      <c r="I15" s="26"/>
      <c r="J15" s="4"/>
      <c r="K15" s="4"/>
      <c r="L15" s="124"/>
      <c r="M15" s="554"/>
      <c r="N15" s="555"/>
      <c r="O15" s="555"/>
      <c r="P15" s="555"/>
      <c r="Q15" s="555"/>
      <c r="R15" s="555"/>
      <c r="S15" s="555"/>
      <c r="T15" s="556"/>
      <c r="U15" s="1"/>
      <c r="V15" s="1"/>
      <c r="W15" s="3"/>
      <c r="X15" s="536"/>
      <c r="Y15" s="536"/>
      <c r="Z15" s="536"/>
      <c r="AA15" s="53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574" t="s">
        <v>94</v>
      </c>
      <c r="F16" s="561"/>
      <c r="G16" s="561"/>
      <c r="H16" s="562"/>
      <c r="I16" s="26"/>
      <c r="J16" s="4"/>
      <c r="K16" s="4"/>
      <c r="L16" s="124"/>
      <c r="M16" s="554"/>
      <c r="N16" s="555"/>
      <c r="O16" s="555"/>
      <c r="P16" s="555"/>
      <c r="Q16" s="555"/>
      <c r="R16" s="555"/>
      <c r="S16" s="555"/>
      <c r="T16" s="556"/>
      <c r="U16" s="1"/>
      <c r="V16" s="1"/>
      <c r="W16" s="131"/>
      <c r="X16" s="593" t="s">
        <v>100</v>
      </c>
      <c r="Y16" s="594"/>
      <c r="Z16" s="594"/>
      <c r="AA16" s="595"/>
      <c r="AB16" s="1"/>
      <c r="AC16" s="1"/>
      <c r="AD16" s="1"/>
    </row>
    <row r="17" spans="1:30" ht="14.65" customHeight="1" x14ac:dyDescent="0.25">
      <c r="A17" s="1"/>
      <c r="B17" s="7"/>
      <c r="C17" s="122" t="s">
        <v>9</v>
      </c>
      <c r="D17" s="6"/>
      <c r="E17" s="560" t="s">
        <v>95</v>
      </c>
      <c r="F17" s="561"/>
      <c r="G17" s="561"/>
      <c r="H17" s="562"/>
      <c r="I17" s="26"/>
      <c r="J17" s="4"/>
      <c r="K17" s="4"/>
      <c r="L17" s="124"/>
      <c r="M17" s="557"/>
      <c r="N17" s="558"/>
      <c r="O17" s="558"/>
      <c r="P17" s="558"/>
      <c r="Q17" s="558"/>
      <c r="R17" s="558"/>
      <c r="S17" s="558"/>
      <c r="T17" s="559"/>
      <c r="U17" s="44"/>
      <c r="V17" s="1"/>
      <c r="W17" s="131"/>
      <c r="X17" s="596"/>
      <c r="Y17" s="597"/>
      <c r="Z17" s="597"/>
      <c r="AA17" s="598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560" t="s">
        <v>95</v>
      </c>
      <c r="F18" s="561"/>
      <c r="G18" s="561"/>
      <c r="H18" s="562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599"/>
      <c r="Y18" s="600"/>
      <c r="Z18" s="600"/>
      <c r="AA18" s="601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563" t="s">
        <v>96</v>
      </c>
      <c r="F19" s="564"/>
      <c r="G19" s="564"/>
      <c r="H19" s="564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563" t="s">
        <v>97</v>
      </c>
      <c r="F20" s="564"/>
      <c r="G20" s="564"/>
      <c r="H20" s="564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6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6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6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566"/>
      <c r="N25" s="567"/>
      <c r="O25" s="567"/>
      <c r="P25" s="567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570" t="s">
        <v>67</v>
      </c>
      <c r="D26" s="570"/>
      <c r="E26" s="570"/>
      <c r="F26" s="570"/>
      <c r="G26" s="570"/>
      <c r="H26" s="570"/>
      <c r="I26" s="570"/>
      <c r="J26" s="570"/>
      <c r="K26" s="55"/>
      <c r="L26" s="55"/>
      <c r="M26" s="568"/>
      <c r="N26" s="569"/>
      <c r="O26" s="569"/>
      <c r="P26" s="56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565"/>
      <c r="F27" s="565"/>
      <c r="G27" s="565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550" t="s">
        <v>51</v>
      </c>
      <c r="D28" s="550"/>
      <c r="E28" s="134" t="s">
        <v>98</v>
      </c>
      <c r="F28" s="57"/>
      <c r="G28" s="542"/>
      <c r="H28" s="542"/>
      <c r="I28" s="109"/>
      <c r="J28" s="109"/>
      <c r="K28" s="109"/>
      <c r="L28" s="92"/>
      <c r="M28" s="106"/>
      <c r="N28" s="130"/>
      <c r="O28" s="92"/>
      <c r="P28" s="92"/>
      <c r="Q28" s="542"/>
      <c r="R28" s="542"/>
      <c r="S28" s="179"/>
      <c r="T28" s="44"/>
      <c r="U28" s="57"/>
      <c r="V28" s="542"/>
      <c r="W28" s="542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549" t="s">
        <v>52</v>
      </c>
      <c r="D29" s="549"/>
      <c r="E29" s="134">
        <v>60700000</v>
      </c>
      <c r="F29" s="57"/>
      <c r="G29" s="542"/>
      <c r="H29" s="542"/>
      <c r="I29" s="109"/>
      <c r="J29" s="109"/>
      <c r="K29" s="109"/>
      <c r="L29" s="92"/>
      <c r="M29" s="106"/>
      <c r="N29" s="130"/>
      <c r="O29" s="92"/>
      <c r="P29" s="92"/>
      <c r="Q29" s="542"/>
      <c r="R29" s="542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541" t="s">
        <v>81</v>
      </c>
      <c r="D30" s="541"/>
      <c r="E30" s="134">
        <v>30621000</v>
      </c>
      <c r="F30" s="44"/>
      <c r="G30" s="542"/>
      <c r="H30" s="542"/>
      <c r="I30" s="109"/>
      <c r="J30" s="109"/>
      <c r="K30" s="109"/>
      <c r="L30" s="92"/>
      <c r="M30" s="76"/>
      <c r="N30" s="130"/>
      <c r="O30" s="92"/>
      <c r="P30" s="92"/>
      <c r="Q30" s="542"/>
      <c r="R30" s="542"/>
      <c r="S30" s="179"/>
      <c r="T30" s="92"/>
      <c r="U30" s="57"/>
      <c r="V30" s="542"/>
      <c r="W30" s="542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549" t="s">
        <v>53</v>
      </c>
      <c r="D31" s="549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542"/>
      <c r="R31" s="542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541" t="s">
        <v>82</v>
      </c>
      <c r="D32" s="541"/>
      <c r="E32" s="135">
        <v>28765000</v>
      </c>
      <c r="F32" s="84"/>
      <c r="G32" s="583"/>
      <c r="H32" s="583"/>
      <c r="I32" s="110"/>
      <c r="J32" s="110"/>
      <c r="K32" s="110"/>
      <c r="L32" s="92"/>
      <c r="M32" s="76"/>
      <c r="N32" s="130"/>
      <c r="O32" s="92"/>
      <c r="P32" s="92"/>
      <c r="Q32" s="542"/>
      <c r="R32" s="542"/>
      <c r="S32" s="179"/>
      <c r="T32" s="44"/>
      <c r="U32" s="57"/>
      <c r="V32" s="542"/>
      <c r="W32" s="542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571" t="s">
        <v>114</v>
      </c>
      <c r="D33" s="571"/>
      <c r="E33" s="136">
        <f>E31-E29</f>
        <v>-6580000</v>
      </c>
      <c r="F33" s="52"/>
      <c r="G33" s="583"/>
      <c r="H33" s="583"/>
      <c r="I33" s="110"/>
      <c r="J33" s="110"/>
      <c r="K33" s="110"/>
      <c r="L33" s="548"/>
      <c r="M33" s="548"/>
      <c r="N33" s="132"/>
      <c r="O33" s="114"/>
      <c r="P33" s="114"/>
      <c r="Q33" s="548"/>
      <c r="R33" s="548"/>
      <c r="S33" s="178"/>
      <c r="T33" s="44"/>
      <c r="U33" s="44"/>
      <c r="V33" s="548"/>
      <c r="W33" s="548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543" t="s">
        <v>83</v>
      </c>
      <c r="D35" s="543"/>
      <c r="E35" s="543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543"/>
      <c r="R35" s="543"/>
      <c r="S35" s="543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546" t="s">
        <v>84</v>
      </c>
      <c r="D37" s="546"/>
      <c r="E37" s="547"/>
      <c r="F37" s="544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546"/>
      <c r="R37" s="546"/>
      <c r="S37" s="546"/>
      <c r="T37" s="602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546"/>
      <c r="D38" s="546"/>
      <c r="E38" s="547"/>
      <c r="F38" s="545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546"/>
      <c r="R38" s="546"/>
      <c r="S38" s="546"/>
      <c r="T38" s="602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88" t="s">
        <v>61</v>
      </c>
      <c r="T41" s="588"/>
      <c r="U41" s="588"/>
      <c r="V41" s="588"/>
      <c r="W41" s="588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519" t="s">
        <v>38</v>
      </c>
      <c r="D42" s="519"/>
      <c r="E42" s="522" t="s">
        <v>113</v>
      </c>
      <c r="F42" s="522" t="s">
        <v>56</v>
      </c>
      <c r="G42" s="522" t="s">
        <v>39</v>
      </c>
      <c r="H42" s="591" t="s">
        <v>74</v>
      </c>
      <c r="I42" s="591"/>
      <c r="J42" s="591"/>
      <c r="K42" s="591"/>
      <c r="L42" s="591"/>
      <c r="M42" s="111"/>
      <c r="N42" s="592"/>
      <c r="O42" s="525"/>
      <c r="P42" s="111"/>
      <c r="Q42" s="527"/>
      <c r="R42" s="527"/>
      <c r="S42" s="584" t="s">
        <v>115</v>
      </c>
      <c r="T42" s="585"/>
      <c r="U42" s="585"/>
      <c r="V42" s="585"/>
      <c r="W42" s="585"/>
      <c r="X42" s="585"/>
      <c r="Y42" s="585"/>
      <c r="Z42" s="585"/>
      <c r="AA42" s="585"/>
      <c r="AB42" s="585"/>
      <c r="AC42" s="111"/>
      <c r="AD42" s="111"/>
    </row>
    <row r="43" spans="1:30" ht="21" customHeight="1" x14ac:dyDescent="0.2">
      <c r="A43" s="1"/>
      <c r="B43" s="44"/>
      <c r="C43" s="519"/>
      <c r="D43" s="519"/>
      <c r="E43" s="523"/>
      <c r="F43" s="523"/>
      <c r="G43" s="523"/>
      <c r="H43" s="591"/>
      <c r="I43" s="591"/>
      <c r="J43" s="591"/>
      <c r="K43" s="591"/>
      <c r="L43" s="591"/>
      <c r="M43" s="111"/>
      <c r="N43" s="592"/>
      <c r="O43" s="525"/>
      <c r="P43" s="111"/>
      <c r="Q43" s="527"/>
      <c r="R43" s="527"/>
      <c r="S43" s="586"/>
      <c r="T43" s="587"/>
      <c r="U43" s="587"/>
      <c r="V43" s="587"/>
      <c r="W43" s="587"/>
      <c r="X43" s="587"/>
      <c r="Y43" s="587"/>
      <c r="Z43" s="587"/>
      <c r="AA43" s="587"/>
      <c r="AB43" s="587"/>
      <c r="AC43" s="111"/>
      <c r="AD43" s="111"/>
    </row>
    <row r="44" spans="1:30" ht="51.75" customHeight="1" x14ac:dyDescent="0.2">
      <c r="A44" s="1"/>
      <c r="B44" s="528">
        <v>1</v>
      </c>
      <c r="C44" s="520" t="s">
        <v>109</v>
      </c>
      <c r="D44" s="521"/>
      <c r="E44" s="537" t="s">
        <v>110</v>
      </c>
      <c r="F44" s="537">
        <v>420</v>
      </c>
      <c r="G44" s="539"/>
      <c r="H44" s="521" t="s">
        <v>111</v>
      </c>
      <c r="I44" s="521"/>
      <c r="J44" s="521"/>
      <c r="K44" s="521"/>
      <c r="L44" s="521"/>
      <c r="M44" s="133"/>
      <c r="N44" s="534"/>
      <c r="O44" s="524"/>
      <c r="P44" s="526"/>
      <c r="Q44" s="532"/>
      <c r="R44" s="532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528"/>
      <c r="C45" s="520"/>
      <c r="D45" s="521"/>
      <c r="E45" s="538"/>
      <c r="F45" s="538"/>
      <c r="G45" s="540"/>
      <c r="H45" s="521"/>
      <c r="I45" s="521"/>
      <c r="J45" s="521"/>
      <c r="K45" s="521"/>
      <c r="L45" s="521"/>
      <c r="M45" s="133"/>
      <c r="N45" s="534"/>
      <c r="O45" s="524"/>
      <c r="P45" s="526"/>
      <c r="Q45" s="532"/>
      <c r="R45" s="532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528">
        <v>2</v>
      </c>
      <c r="C46" s="520" t="s">
        <v>99</v>
      </c>
      <c r="D46" s="521"/>
      <c r="E46" s="537" t="s">
        <v>108</v>
      </c>
      <c r="F46" s="537">
        <v>1</v>
      </c>
      <c r="G46" s="539"/>
      <c r="H46" s="521" t="s">
        <v>112</v>
      </c>
      <c r="I46" s="521"/>
      <c r="J46" s="521"/>
      <c r="K46" s="521"/>
      <c r="L46" s="521"/>
      <c r="M46" s="133"/>
      <c r="N46" s="534"/>
      <c r="O46" s="524"/>
      <c r="P46" s="526"/>
      <c r="Q46" s="532"/>
      <c r="R46" s="532"/>
      <c r="S46" s="582"/>
      <c r="T46" s="183"/>
      <c r="U46" s="70"/>
      <c r="V46" s="70"/>
      <c r="W46" s="133"/>
      <c r="X46" s="133"/>
      <c r="Y46" s="133"/>
      <c r="Z46" s="133"/>
      <c r="AA46" s="133"/>
      <c r="AB46" s="589"/>
      <c r="AC46" s="590"/>
      <c r="AD46" s="590"/>
    </row>
    <row r="47" spans="1:30" ht="20.25" customHeight="1" x14ac:dyDescent="0.2">
      <c r="A47" s="1"/>
      <c r="B47" s="528"/>
      <c r="C47" s="520"/>
      <c r="D47" s="521"/>
      <c r="E47" s="538"/>
      <c r="F47" s="538"/>
      <c r="G47" s="540"/>
      <c r="H47" s="521"/>
      <c r="I47" s="521"/>
      <c r="J47" s="521"/>
      <c r="K47" s="521"/>
      <c r="L47" s="521"/>
      <c r="M47" s="133"/>
      <c r="N47" s="534"/>
      <c r="O47" s="524"/>
      <c r="P47" s="526"/>
      <c r="Q47" s="532"/>
      <c r="R47" s="532"/>
      <c r="S47" s="582"/>
      <c r="T47" s="183"/>
      <c r="U47" s="70"/>
      <c r="V47" s="70"/>
      <c r="W47" s="133"/>
      <c r="X47" s="133"/>
      <c r="Y47" s="133"/>
      <c r="Z47" s="133"/>
      <c r="AA47" s="133"/>
      <c r="AB47" s="590"/>
      <c r="AC47" s="590"/>
      <c r="AD47" s="590"/>
    </row>
    <row r="48" spans="1:30" ht="45" customHeight="1" x14ac:dyDescent="0.2">
      <c r="A48" s="1"/>
      <c r="B48" s="528">
        <v>3</v>
      </c>
      <c r="C48" s="520" t="s">
        <v>106</v>
      </c>
      <c r="D48" s="521"/>
      <c r="E48" s="537" t="s">
        <v>107</v>
      </c>
      <c r="F48" s="537">
        <v>0</v>
      </c>
      <c r="G48" s="539"/>
      <c r="H48" s="521" t="s">
        <v>111</v>
      </c>
      <c r="I48" s="521"/>
      <c r="J48" s="521"/>
      <c r="K48" s="521"/>
      <c r="L48" s="521"/>
      <c r="M48" s="133"/>
      <c r="N48" s="534"/>
      <c r="O48" s="524"/>
      <c r="P48" s="533"/>
      <c r="Q48" s="532"/>
      <c r="R48" s="532"/>
      <c r="S48" s="582"/>
      <c r="T48" s="183"/>
      <c r="U48" s="70"/>
      <c r="V48" s="70"/>
      <c r="W48" s="133"/>
      <c r="X48" s="133"/>
      <c r="Y48" s="133"/>
      <c r="Z48" s="133"/>
      <c r="AA48" s="133"/>
      <c r="AB48" s="589"/>
      <c r="AC48" s="590"/>
      <c r="AD48" s="590"/>
    </row>
    <row r="49" spans="1:34" ht="12.75" customHeight="1" x14ac:dyDescent="0.2">
      <c r="A49" s="1"/>
      <c r="B49" s="528"/>
      <c r="C49" s="520"/>
      <c r="D49" s="521"/>
      <c r="E49" s="538"/>
      <c r="F49" s="538"/>
      <c r="G49" s="540"/>
      <c r="H49" s="521"/>
      <c r="I49" s="521"/>
      <c r="J49" s="521"/>
      <c r="K49" s="521"/>
      <c r="L49" s="521"/>
      <c r="M49" s="133"/>
      <c r="N49" s="534"/>
      <c r="O49" s="524"/>
      <c r="P49" s="533"/>
      <c r="Q49" s="532"/>
      <c r="R49" s="532"/>
      <c r="S49" s="582"/>
      <c r="T49" s="183"/>
      <c r="U49" s="70"/>
      <c r="V49" s="70"/>
      <c r="W49" s="133"/>
      <c r="X49" s="133"/>
      <c r="Y49" s="133"/>
      <c r="Z49" s="133"/>
      <c r="AA49" s="133"/>
      <c r="AB49" s="590"/>
      <c r="AC49" s="590"/>
      <c r="AD49" s="590"/>
    </row>
    <row r="50" spans="1:34" ht="34.5" customHeight="1" x14ac:dyDescent="0.2">
      <c r="A50" s="1"/>
      <c r="B50" s="528">
        <v>4</v>
      </c>
      <c r="C50" s="529"/>
      <c r="D50" s="529"/>
      <c r="E50" s="530"/>
      <c r="F50" s="530"/>
      <c r="G50" s="531"/>
      <c r="H50" s="521"/>
      <c r="I50" s="521"/>
      <c r="J50" s="521"/>
      <c r="K50" s="521"/>
      <c r="L50" s="521"/>
      <c r="M50" s="133"/>
      <c r="N50" s="112"/>
      <c r="O50" s="112"/>
      <c r="P50" s="535"/>
      <c r="Q50" s="532"/>
      <c r="R50" s="532"/>
      <c r="S50" s="582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528"/>
      <c r="C51" s="529"/>
      <c r="D51" s="529"/>
      <c r="E51" s="530"/>
      <c r="F51" s="530"/>
      <c r="G51" s="531"/>
      <c r="H51" s="521"/>
      <c r="I51" s="521"/>
      <c r="J51" s="521"/>
      <c r="K51" s="521"/>
      <c r="L51" s="521"/>
      <c r="M51" s="133"/>
      <c r="N51" s="112"/>
      <c r="O51" s="112"/>
      <c r="P51" s="535"/>
      <c r="Q51" s="532"/>
      <c r="R51" s="532"/>
      <c r="S51" s="582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83"/>
      <c r="H57" s="583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83"/>
      <c r="H58" s="583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674"/>
      <c r="D60" s="674"/>
      <c r="E60" s="674"/>
      <c r="F60" s="674"/>
      <c r="G60" s="674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674"/>
      <c r="D61" s="674"/>
      <c r="E61" s="674"/>
      <c r="F61" s="674"/>
      <c r="G61" s="674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690" t="s">
        <v>60</v>
      </c>
      <c r="D62" s="690"/>
      <c r="E62" s="690"/>
      <c r="F62" s="690"/>
      <c r="G62" s="690"/>
      <c r="H62" s="690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88"/>
      <c r="T62" s="588"/>
      <c r="U62" s="588"/>
      <c r="V62" s="588"/>
      <c r="W62" s="588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691"/>
      <c r="D63" s="691"/>
      <c r="E63" s="691"/>
      <c r="F63" s="691"/>
      <c r="G63" s="691"/>
      <c r="H63" s="691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60"/>
      <c r="T63" s="660"/>
      <c r="U63" s="660"/>
      <c r="V63" s="660"/>
      <c r="W63" s="660"/>
      <c r="X63" s="660"/>
      <c r="Y63" s="660"/>
      <c r="Z63" s="660"/>
      <c r="AA63" s="660"/>
      <c r="AB63" s="660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681" t="s">
        <v>40</v>
      </c>
      <c r="D64" s="682"/>
      <c r="E64" s="682"/>
      <c r="F64" s="683"/>
      <c r="G64" s="696" t="s">
        <v>105</v>
      </c>
      <c r="H64" s="697"/>
      <c r="I64" s="697"/>
      <c r="J64" s="697"/>
      <c r="K64" s="697"/>
      <c r="L64" s="698"/>
      <c r="M64" s="47"/>
      <c r="N64" s="47"/>
      <c r="O64" s="48"/>
      <c r="P64" s="47"/>
      <c r="Q64" s="47"/>
      <c r="R64" s="28"/>
      <c r="S64" s="660"/>
      <c r="T64" s="660"/>
      <c r="U64" s="660"/>
      <c r="V64" s="660"/>
      <c r="W64" s="660"/>
      <c r="X64" s="660"/>
      <c r="Y64" s="660"/>
      <c r="Z64" s="660"/>
      <c r="AA64" s="660"/>
      <c r="AB64" s="660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684"/>
      <c r="D65" s="685"/>
      <c r="E65" s="685"/>
      <c r="F65" s="686"/>
      <c r="G65" s="699"/>
      <c r="H65" s="700"/>
      <c r="I65" s="700"/>
      <c r="J65" s="700"/>
      <c r="K65" s="700"/>
      <c r="L65" s="701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684"/>
      <c r="D66" s="685"/>
      <c r="E66" s="685"/>
      <c r="F66" s="686"/>
      <c r="G66" s="692" t="s">
        <v>42</v>
      </c>
      <c r="H66" s="693"/>
      <c r="I66" s="693"/>
      <c r="J66" s="693"/>
      <c r="K66" s="693"/>
      <c r="L66" s="693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684"/>
      <c r="D67" s="685"/>
      <c r="E67" s="685"/>
      <c r="F67" s="686"/>
      <c r="G67" s="694"/>
      <c r="H67" s="694"/>
      <c r="I67" s="694"/>
      <c r="J67" s="694"/>
      <c r="K67" s="694"/>
      <c r="L67" s="694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687"/>
      <c r="D68" s="688"/>
      <c r="E68" s="688"/>
      <c r="F68" s="689"/>
      <c r="G68" s="695"/>
      <c r="H68" s="695"/>
      <c r="I68" s="695"/>
      <c r="J68" s="695"/>
      <c r="K68" s="695"/>
      <c r="L68" s="694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642"/>
      <c r="AB68" s="642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681" t="s">
        <v>41</v>
      </c>
      <c r="D69" s="682"/>
      <c r="E69" s="682"/>
      <c r="F69" s="683"/>
      <c r="G69" s="675" t="s">
        <v>70</v>
      </c>
      <c r="H69" s="676"/>
      <c r="I69" s="676"/>
      <c r="J69" s="676"/>
      <c r="K69" s="676"/>
      <c r="L69" s="676"/>
      <c r="M69" s="650" t="s">
        <v>55</v>
      </c>
      <c r="N69" s="644"/>
      <c r="O69" s="48"/>
      <c r="P69" s="47"/>
      <c r="Q69" s="47"/>
      <c r="R69" s="28"/>
      <c r="S69" s="49"/>
      <c r="T69" s="44"/>
      <c r="U69" s="71"/>
      <c r="V69" s="71"/>
      <c r="W69" s="71"/>
      <c r="X69" s="642"/>
      <c r="Y69" s="64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684"/>
      <c r="D70" s="685"/>
      <c r="E70" s="685"/>
      <c r="F70" s="686"/>
      <c r="G70" s="677"/>
      <c r="H70" s="678"/>
      <c r="I70" s="678"/>
      <c r="J70" s="678"/>
      <c r="K70" s="678"/>
      <c r="L70" s="678"/>
      <c r="M70" s="651"/>
      <c r="N70" s="645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684"/>
      <c r="D71" s="685"/>
      <c r="E71" s="685"/>
      <c r="F71" s="686"/>
      <c r="G71" s="677"/>
      <c r="H71" s="678"/>
      <c r="I71" s="678"/>
      <c r="J71" s="678"/>
      <c r="K71" s="678"/>
      <c r="L71" s="678"/>
      <c r="M71" s="651"/>
      <c r="N71" s="646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684"/>
      <c r="D72" s="685"/>
      <c r="E72" s="685"/>
      <c r="F72" s="686"/>
      <c r="G72" s="677"/>
      <c r="H72" s="678"/>
      <c r="I72" s="678"/>
      <c r="J72" s="678"/>
      <c r="K72" s="678"/>
      <c r="L72" s="678"/>
      <c r="M72" s="651"/>
      <c r="N72" s="64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684"/>
      <c r="D73" s="685"/>
      <c r="E73" s="685"/>
      <c r="F73" s="686"/>
      <c r="G73" s="677"/>
      <c r="H73" s="678"/>
      <c r="I73" s="678"/>
      <c r="J73" s="678"/>
      <c r="K73" s="678"/>
      <c r="L73" s="678"/>
      <c r="M73" s="651"/>
      <c r="N73" s="64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684"/>
      <c r="D74" s="685"/>
      <c r="E74" s="685"/>
      <c r="F74" s="686"/>
      <c r="G74" s="677"/>
      <c r="H74" s="678"/>
      <c r="I74" s="678"/>
      <c r="J74" s="678"/>
      <c r="K74" s="678"/>
      <c r="L74" s="678"/>
      <c r="M74" s="651"/>
      <c r="N74" s="647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687"/>
      <c r="D75" s="688"/>
      <c r="E75" s="688"/>
      <c r="F75" s="689"/>
      <c r="G75" s="679"/>
      <c r="H75" s="680"/>
      <c r="I75" s="680"/>
      <c r="J75" s="680"/>
      <c r="K75" s="680"/>
      <c r="L75" s="680"/>
      <c r="M75" s="651"/>
      <c r="N75" s="645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65" t="s">
        <v>66</v>
      </c>
      <c r="D76" s="666"/>
      <c r="E76" s="666"/>
      <c r="F76" s="667"/>
      <c r="G76" s="625" t="s">
        <v>63</v>
      </c>
      <c r="H76" s="626"/>
      <c r="I76" s="626"/>
      <c r="J76" s="626"/>
      <c r="K76" s="626"/>
      <c r="L76" s="626"/>
      <c r="M76" s="654" t="s">
        <v>45</v>
      </c>
      <c r="N76" s="655"/>
      <c r="O76" s="654" t="s">
        <v>46</v>
      </c>
      <c r="P76" s="655"/>
      <c r="Q76" s="658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68"/>
      <c r="D77" s="669"/>
      <c r="E77" s="669"/>
      <c r="F77" s="670"/>
      <c r="G77" s="627"/>
      <c r="H77" s="628"/>
      <c r="I77" s="628"/>
      <c r="J77" s="628"/>
      <c r="K77" s="628"/>
      <c r="L77" s="628"/>
      <c r="M77" s="656"/>
      <c r="N77" s="657"/>
      <c r="O77" s="656"/>
      <c r="P77" s="657"/>
      <c r="Q77" s="659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68"/>
      <c r="D78" s="669"/>
      <c r="E78" s="669"/>
      <c r="F78" s="670"/>
      <c r="G78" s="627"/>
      <c r="H78" s="628"/>
      <c r="I78" s="628"/>
      <c r="J78" s="628"/>
      <c r="K78" s="628"/>
      <c r="L78" s="628"/>
      <c r="M78" s="656"/>
      <c r="N78" s="657"/>
      <c r="O78" s="656"/>
      <c r="P78" s="657"/>
      <c r="Q78" s="659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68"/>
      <c r="D79" s="669"/>
      <c r="E79" s="669"/>
      <c r="F79" s="670"/>
      <c r="G79" s="627"/>
      <c r="H79" s="628"/>
      <c r="I79" s="628"/>
      <c r="J79" s="628"/>
      <c r="K79" s="628"/>
      <c r="L79" s="628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68"/>
      <c r="D80" s="669"/>
      <c r="E80" s="669"/>
      <c r="F80" s="670"/>
      <c r="G80" s="627"/>
      <c r="H80" s="628"/>
      <c r="I80" s="628"/>
      <c r="J80" s="628"/>
      <c r="K80" s="628"/>
      <c r="L80" s="628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68"/>
      <c r="D81" s="669"/>
      <c r="E81" s="669"/>
      <c r="F81" s="670"/>
      <c r="G81" s="627"/>
      <c r="H81" s="628"/>
      <c r="I81" s="628"/>
      <c r="J81" s="628"/>
      <c r="K81" s="628"/>
      <c r="L81" s="629"/>
      <c r="M81" s="652" t="s">
        <v>44</v>
      </c>
      <c r="N81" s="146">
        <v>8053</v>
      </c>
      <c r="O81" s="661" t="s">
        <v>47</v>
      </c>
      <c r="P81" s="662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71"/>
      <c r="D82" s="672"/>
      <c r="E82" s="672"/>
      <c r="F82" s="673"/>
      <c r="G82" s="630"/>
      <c r="H82" s="631"/>
      <c r="I82" s="631"/>
      <c r="J82" s="631"/>
      <c r="K82" s="631"/>
      <c r="L82" s="632"/>
      <c r="M82" s="653"/>
      <c r="N82" s="139"/>
      <c r="O82" s="663"/>
      <c r="P82" s="664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612" t="s">
        <v>88</v>
      </c>
      <c r="D83" s="612"/>
      <c r="E83" s="612"/>
      <c r="F83" s="613"/>
      <c r="G83" s="616"/>
      <c r="H83" s="617"/>
      <c r="I83" s="617"/>
      <c r="J83" s="617"/>
      <c r="K83" s="617"/>
      <c r="L83" s="618"/>
      <c r="M83" s="648" t="s">
        <v>64</v>
      </c>
      <c r="N83" s="649"/>
      <c r="O83" s="649"/>
      <c r="P83" s="649"/>
      <c r="Q83" s="649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614"/>
      <c r="D84" s="614"/>
      <c r="E84" s="614"/>
      <c r="F84" s="615"/>
      <c r="G84" s="619"/>
      <c r="H84" s="620"/>
      <c r="I84" s="620"/>
      <c r="J84" s="620"/>
      <c r="K84" s="620"/>
      <c r="L84" s="621"/>
      <c r="M84" s="648"/>
      <c r="N84" s="648"/>
      <c r="O84" s="648"/>
      <c r="P84" s="648"/>
      <c r="Q84" s="648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614"/>
      <c r="D85" s="614"/>
      <c r="E85" s="614"/>
      <c r="F85" s="615"/>
      <c r="G85" s="619"/>
      <c r="H85" s="620"/>
      <c r="I85" s="620"/>
      <c r="J85" s="620"/>
      <c r="K85" s="620"/>
      <c r="L85" s="621"/>
      <c r="M85" s="603" t="s">
        <v>103</v>
      </c>
      <c r="N85" s="604"/>
      <c r="O85" s="604"/>
      <c r="P85" s="604"/>
      <c r="Q85" s="605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614"/>
      <c r="D86" s="614"/>
      <c r="E86" s="614"/>
      <c r="F86" s="615"/>
      <c r="G86" s="619"/>
      <c r="H86" s="620"/>
      <c r="I86" s="620"/>
      <c r="J86" s="620"/>
      <c r="K86" s="620"/>
      <c r="L86" s="621"/>
      <c r="M86" s="606"/>
      <c r="N86" s="607"/>
      <c r="O86" s="607"/>
      <c r="P86" s="607"/>
      <c r="Q86" s="608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614"/>
      <c r="D87" s="614"/>
      <c r="E87" s="614"/>
      <c r="F87" s="615"/>
      <c r="G87" s="619"/>
      <c r="H87" s="620"/>
      <c r="I87" s="620"/>
      <c r="J87" s="620"/>
      <c r="K87" s="620"/>
      <c r="L87" s="621"/>
      <c r="M87" s="606"/>
      <c r="N87" s="607"/>
      <c r="O87" s="607"/>
      <c r="P87" s="607"/>
      <c r="Q87" s="608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614"/>
      <c r="D88" s="614"/>
      <c r="E88" s="614"/>
      <c r="F88" s="615"/>
      <c r="G88" s="619"/>
      <c r="H88" s="620"/>
      <c r="I88" s="620"/>
      <c r="J88" s="620"/>
      <c r="K88" s="620"/>
      <c r="L88" s="621"/>
      <c r="M88" s="606"/>
      <c r="N88" s="607"/>
      <c r="O88" s="607"/>
      <c r="P88" s="607"/>
      <c r="Q88" s="608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614"/>
      <c r="D89" s="614"/>
      <c r="E89" s="614"/>
      <c r="F89" s="615"/>
      <c r="G89" s="619"/>
      <c r="H89" s="620"/>
      <c r="I89" s="620"/>
      <c r="J89" s="620"/>
      <c r="K89" s="620"/>
      <c r="L89" s="621"/>
      <c r="M89" s="606"/>
      <c r="N89" s="607"/>
      <c r="O89" s="607"/>
      <c r="P89" s="607"/>
      <c r="Q89" s="608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614"/>
      <c r="D90" s="614"/>
      <c r="E90" s="614"/>
      <c r="F90" s="615"/>
      <c r="G90" s="619"/>
      <c r="H90" s="620"/>
      <c r="I90" s="620"/>
      <c r="J90" s="620"/>
      <c r="K90" s="620"/>
      <c r="L90" s="621"/>
      <c r="M90" s="606"/>
      <c r="N90" s="607"/>
      <c r="O90" s="607"/>
      <c r="P90" s="607"/>
      <c r="Q90" s="608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614"/>
      <c r="D91" s="614"/>
      <c r="E91" s="614"/>
      <c r="F91" s="615"/>
      <c r="G91" s="619"/>
      <c r="H91" s="620"/>
      <c r="I91" s="620"/>
      <c r="J91" s="620"/>
      <c r="K91" s="620"/>
      <c r="L91" s="621"/>
      <c r="M91" s="606"/>
      <c r="N91" s="607"/>
      <c r="O91" s="607"/>
      <c r="P91" s="607"/>
      <c r="Q91" s="608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614"/>
      <c r="D92" s="614"/>
      <c r="E92" s="614"/>
      <c r="F92" s="615"/>
      <c r="G92" s="619"/>
      <c r="H92" s="620"/>
      <c r="I92" s="620"/>
      <c r="J92" s="620"/>
      <c r="K92" s="620"/>
      <c r="L92" s="621"/>
      <c r="M92" s="606"/>
      <c r="N92" s="607"/>
      <c r="O92" s="607"/>
      <c r="P92" s="607"/>
      <c r="Q92" s="608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614"/>
      <c r="D93" s="614"/>
      <c r="E93" s="614"/>
      <c r="F93" s="615"/>
      <c r="G93" s="622"/>
      <c r="H93" s="623"/>
      <c r="I93" s="623"/>
      <c r="J93" s="623"/>
      <c r="K93" s="623"/>
      <c r="L93" s="624"/>
      <c r="M93" s="609"/>
      <c r="N93" s="610"/>
      <c r="O93" s="610"/>
      <c r="P93" s="610"/>
      <c r="Q93" s="611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633"/>
      <c r="D105" s="634"/>
      <c r="E105" s="634"/>
      <c r="F105" s="634"/>
      <c r="G105" s="634"/>
      <c r="H105" s="634"/>
      <c r="I105" s="634"/>
      <c r="J105" s="634"/>
      <c r="K105" s="634"/>
      <c r="L105" s="634"/>
      <c r="M105" s="634"/>
      <c r="N105" s="634"/>
      <c r="O105" s="634"/>
      <c r="P105" s="634"/>
      <c r="Q105" s="634"/>
      <c r="R105" s="634"/>
      <c r="S105" s="634"/>
      <c r="T105" s="634"/>
      <c r="U105" s="635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636"/>
      <c r="D106" s="637"/>
      <c r="E106" s="637"/>
      <c r="F106" s="637"/>
      <c r="G106" s="637"/>
      <c r="H106" s="637"/>
      <c r="I106" s="637"/>
      <c r="J106" s="637"/>
      <c r="K106" s="637"/>
      <c r="L106" s="637"/>
      <c r="M106" s="637"/>
      <c r="N106" s="637"/>
      <c r="O106" s="637"/>
      <c r="P106" s="637"/>
      <c r="Q106" s="637"/>
      <c r="R106" s="637"/>
      <c r="S106" s="637"/>
      <c r="T106" s="637"/>
      <c r="U106" s="638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636"/>
      <c r="D107" s="637"/>
      <c r="E107" s="637"/>
      <c r="F107" s="637"/>
      <c r="G107" s="637"/>
      <c r="H107" s="637"/>
      <c r="I107" s="637"/>
      <c r="J107" s="637"/>
      <c r="K107" s="637"/>
      <c r="L107" s="637"/>
      <c r="M107" s="637"/>
      <c r="N107" s="637"/>
      <c r="O107" s="637"/>
      <c r="P107" s="637"/>
      <c r="Q107" s="637"/>
      <c r="R107" s="637"/>
      <c r="S107" s="637"/>
      <c r="T107" s="637"/>
      <c r="U107" s="638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636"/>
      <c r="D108" s="637"/>
      <c r="E108" s="637"/>
      <c r="F108" s="637"/>
      <c r="G108" s="637"/>
      <c r="H108" s="637"/>
      <c r="I108" s="637"/>
      <c r="J108" s="637"/>
      <c r="K108" s="637"/>
      <c r="L108" s="637"/>
      <c r="M108" s="637"/>
      <c r="N108" s="637"/>
      <c r="O108" s="637"/>
      <c r="P108" s="637"/>
      <c r="Q108" s="637"/>
      <c r="R108" s="637"/>
      <c r="S108" s="637"/>
      <c r="T108" s="637"/>
      <c r="U108" s="638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636"/>
      <c r="D109" s="637"/>
      <c r="E109" s="637"/>
      <c r="F109" s="637"/>
      <c r="G109" s="637"/>
      <c r="H109" s="637"/>
      <c r="I109" s="637"/>
      <c r="J109" s="637"/>
      <c r="K109" s="637"/>
      <c r="L109" s="637"/>
      <c r="M109" s="637"/>
      <c r="N109" s="637"/>
      <c r="O109" s="637"/>
      <c r="P109" s="637"/>
      <c r="Q109" s="637"/>
      <c r="R109" s="637"/>
      <c r="S109" s="637"/>
      <c r="T109" s="637"/>
      <c r="U109" s="638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636"/>
      <c r="D110" s="637"/>
      <c r="E110" s="637"/>
      <c r="F110" s="637"/>
      <c r="G110" s="637"/>
      <c r="H110" s="637"/>
      <c r="I110" s="637"/>
      <c r="J110" s="637"/>
      <c r="K110" s="637"/>
      <c r="L110" s="637"/>
      <c r="M110" s="637"/>
      <c r="N110" s="637"/>
      <c r="O110" s="637"/>
      <c r="P110" s="637"/>
      <c r="Q110" s="637"/>
      <c r="R110" s="637"/>
      <c r="S110" s="637"/>
      <c r="T110" s="637"/>
      <c r="U110" s="638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636"/>
      <c r="D111" s="637"/>
      <c r="E111" s="637"/>
      <c r="F111" s="637"/>
      <c r="G111" s="637"/>
      <c r="H111" s="637"/>
      <c r="I111" s="637"/>
      <c r="J111" s="637"/>
      <c r="K111" s="637"/>
      <c r="L111" s="637"/>
      <c r="M111" s="637"/>
      <c r="N111" s="637"/>
      <c r="O111" s="637"/>
      <c r="P111" s="637"/>
      <c r="Q111" s="637"/>
      <c r="R111" s="637"/>
      <c r="S111" s="637"/>
      <c r="T111" s="637"/>
      <c r="U111" s="638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636"/>
      <c r="D112" s="637"/>
      <c r="E112" s="637"/>
      <c r="F112" s="637"/>
      <c r="G112" s="637"/>
      <c r="H112" s="637"/>
      <c r="I112" s="637"/>
      <c r="J112" s="637"/>
      <c r="K112" s="637"/>
      <c r="L112" s="637"/>
      <c r="M112" s="637"/>
      <c r="N112" s="637"/>
      <c r="O112" s="637"/>
      <c r="P112" s="637"/>
      <c r="Q112" s="637"/>
      <c r="R112" s="637"/>
      <c r="S112" s="637"/>
      <c r="T112" s="637"/>
      <c r="U112" s="638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636"/>
      <c r="D113" s="637"/>
      <c r="E113" s="637"/>
      <c r="F113" s="637"/>
      <c r="G113" s="637"/>
      <c r="H113" s="637"/>
      <c r="I113" s="637"/>
      <c r="J113" s="637"/>
      <c r="K113" s="637"/>
      <c r="L113" s="637"/>
      <c r="M113" s="637"/>
      <c r="N113" s="637"/>
      <c r="O113" s="637"/>
      <c r="P113" s="637"/>
      <c r="Q113" s="637"/>
      <c r="R113" s="637"/>
      <c r="S113" s="637"/>
      <c r="T113" s="637"/>
      <c r="U113" s="638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636"/>
      <c r="D114" s="637"/>
      <c r="E114" s="637"/>
      <c r="F114" s="637"/>
      <c r="G114" s="637"/>
      <c r="H114" s="637"/>
      <c r="I114" s="637"/>
      <c r="J114" s="637"/>
      <c r="K114" s="637"/>
      <c r="L114" s="637"/>
      <c r="M114" s="637"/>
      <c r="N114" s="637"/>
      <c r="O114" s="637"/>
      <c r="P114" s="637"/>
      <c r="Q114" s="637"/>
      <c r="R114" s="637"/>
      <c r="S114" s="637"/>
      <c r="T114" s="637"/>
      <c r="U114" s="638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636"/>
      <c r="D115" s="637"/>
      <c r="E115" s="637"/>
      <c r="F115" s="637"/>
      <c r="G115" s="637"/>
      <c r="H115" s="637"/>
      <c r="I115" s="637"/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8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636"/>
      <c r="D116" s="637"/>
      <c r="E116" s="637"/>
      <c r="F116" s="637"/>
      <c r="G116" s="637"/>
      <c r="H116" s="637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8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636"/>
      <c r="D117" s="637"/>
      <c r="E117" s="637"/>
      <c r="F117" s="637"/>
      <c r="G117" s="637"/>
      <c r="H117" s="637"/>
      <c r="I117" s="637"/>
      <c r="J117" s="637"/>
      <c r="K117" s="637"/>
      <c r="L117" s="637"/>
      <c r="M117" s="637"/>
      <c r="N117" s="637"/>
      <c r="O117" s="637"/>
      <c r="P117" s="637"/>
      <c r="Q117" s="637"/>
      <c r="R117" s="637"/>
      <c r="S117" s="637"/>
      <c r="T117" s="637"/>
      <c r="U117" s="638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636"/>
      <c r="D118" s="637"/>
      <c r="E118" s="637"/>
      <c r="F118" s="637"/>
      <c r="G118" s="637"/>
      <c r="H118" s="637"/>
      <c r="I118" s="637"/>
      <c r="J118" s="637"/>
      <c r="K118" s="637"/>
      <c r="L118" s="637"/>
      <c r="M118" s="637"/>
      <c r="N118" s="637"/>
      <c r="O118" s="637"/>
      <c r="P118" s="637"/>
      <c r="Q118" s="637"/>
      <c r="R118" s="637"/>
      <c r="S118" s="637"/>
      <c r="T118" s="637"/>
      <c r="U118" s="638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636"/>
      <c r="D119" s="637"/>
      <c r="E119" s="637"/>
      <c r="F119" s="637"/>
      <c r="G119" s="637"/>
      <c r="H119" s="637"/>
      <c r="I119" s="637"/>
      <c r="J119" s="637"/>
      <c r="K119" s="637"/>
      <c r="L119" s="637"/>
      <c r="M119" s="637"/>
      <c r="N119" s="637"/>
      <c r="O119" s="637"/>
      <c r="P119" s="637"/>
      <c r="Q119" s="637"/>
      <c r="R119" s="637"/>
      <c r="S119" s="637"/>
      <c r="T119" s="637"/>
      <c r="U119" s="638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639"/>
      <c r="D120" s="640"/>
      <c r="E120" s="640"/>
      <c r="F120" s="640"/>
      <c r="G120" s="640"/>
      <c r="H120" s="640"/>
      <c r="I120" s="640"/>
      <c r="J120" s="640"/>
      <c r="K120" s="640"/>
      <c r="L120" s="640"/>
      <c r="M120" s="640"/>
      <c r="N120" s="640"/>
      <c r="O120" s="640"/>
      <c r="P120" s="640"/>
      <c r="Q120" s="640"/>
      <c r="R120" s="640"/>
      <c r="S120" s="640"/>
      <c r="T120" s="640"/>
      <c r="U120" s="641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1428750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95250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133350</xdr:rowOff>
                  </from>
                  <to>
                    <xdr:col>6</xdr:col>
                    <xdr:colOff>1428750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1428750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1847850</xdr:colOff>
                    <xdr:row>33</xdr:row>
                    <xdr:rowOff>171450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209550</xdr:rowOff>
                  </from>
                  <to>
                    <xdr:col>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2" t="s">
        <v>13</v>
      </c>
      <c r="C6" s="702"/>
      <c r="D6" s="70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Kanton_TG_Berichterstattungsformular_Sportfonds_vom 01.04.2020_def" edit="true"/>
    <f:field ref="objsubject" par="" text="" edit="true"/>
    <f:field ref="objcreatedby" par="" text="Siegenthaler, Regine"/>
    <f:field ref="objcreatedat" par="" date="2020-04-01T15:05:28" text="01.04.2020 15:05:28"/>
    <f:field ref="objchangedby" par="" text="Siegenthaler, Regine"/>
    <f:field ref="objmodifiedat" par="" date="2020-04-01T15:13:00" text="01.04.2020 15:13:00"/>
    <f:field ref="doc_FSCFOLIO_1_1001_FieldDocumentNumber" par="" text=""/>
    <f:field ref="doc_FSCFOLIO_1_1001_FieldSubject" par="" text="" edit="true"/>
    <f:field ref="FSCFOLIO_1_1001_FieldCurrentUser" par="" text="Cornelia Stutz DEK"/>
    <f:field ref="CCAPRECONFIG_15_1001_Objektname" par="" text="Kanton_TG_Berichterstattungsformular_Sportfonds_vom 01.04.2020_def" edit="true"/>
  </f:record>
  <f:display par="" text="Allgemein"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2020-03-18T11:39:15Z</cp:lastPrinted>
  <dcterms:created xsi:type="dcterms:W3CDTF">2014-05-05T10:02:17Z</dcterms:created>
  <dcterms:modified xsi:type="dcterms:W3CDTF">2020-11-30T16:33:11Z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ObjectCOOAddress">
    <vt:lpwstr>COO.2103.100.2.8365583</vt:lpwstr>
  </property>
  <property fmtid="{D5CDD505-2E9C-101B-9397-08002B2CF9AE}" pid="3" name="FSC#FSCIBISDOCPROPS@15.1400:Container">
    <vt:lpwstr>COO.2103.100.2.8365583</vt:lpwstr>
  </property>
  <property fmtid="{D5CDD505-2E9C-101B-9397-08002B2CF9AE}" pid="4" name="FSC#FSCIBISDOCPROPS@15.1400:Objectname">
    <vt:lpwstr>Kanton_TG_Berichterstattungsformular_Sportfonds_vom 01.04.2020_def</vt:lpwstr>
  </property>
  <property fmtid="{D5CDD505-2E9C-101B-9397-08002B2CF9AE}" pid="5" name="FSC#FSCIBISDOCPROPS@15.1400:Subject">
    <vt:lpwstr>Nicht verfügbar</vt:lpwstr>
  </property>
  <property fmtid="{D5CDD505-2E9C-101B-9397-08002B2CF9AE}" pid="6" name="FSC#FSCIBISDOCPROPS@15.1400:Owner">
    <vt:lpwstr>Siegenthaler, Regine</vt:lpwstr>
  </property>
  <property fmtid="{D5CDD505-2E9C-101B-9397-08002B2CF9AE}" pid="7" name="FSC#FSCIBISDOCPROPS@15.1400:OwnerAbbreviation">
    <vt:lpwstr/>
  </property>
  <property fmtid="{D5CDD505-2E9C-101B-9397-08002B2CF9AE}" pid="8" name="FSC#FSCIBISDOCPROPS@15.1400:GroupShortName">
    <vt:lpwstr>DEK</vt:lpwstr>
  </property>
  <property fmtid="{D5CDD505-2E9C-101B-9397-08002B2CF9AE}" pid="9" name="FSC#FSCIBISDOCPROPS@15.1400:TopLevelSubfileName">
    <vt:lpwstr>010 Eingaben an Comlot</vt:lpwstr>
  </property>
  <property fmtid="{D5CDD505-2E9C-101B-9397-08002B2CF9AE}" pid="10" name="FSC#FSCIBISDOCPROPS@15.1400:TopLevelSubfileNumber">
    <vt:lpwstr>10</vt:lpwstr>
  </property>
  <property fmtid="{D5CDD505-2E9C-101B-9397-08002B2CF9AE}" pid="11" name="FSC#FSCIBISDOCPROPS@15.1400:TitleSubFile">
    <vt:lpwstr>Eingaben an Comlot</vt:lpwstr>
  </property>
  <property fmtid="{D5CDD505-2E9C-101B-9397-08002B2CF9AE}" pid="12" name="FSC#FSCIBISDOCPROPS@15.1400:TopLevelDossierName">
    <vt:lpwstr>GES Berichterstattung über die Verwendung der Reingewinne aus den Lotterien und Sportwetten für das Jahr 2019 (0045/2020/DEK)</vt:lpwstr>
  </property>
  <property fmtid="{D5CDD505-2E9C-101B-9397-08002B2CF9AE}" pid="13" name="FSC#FSCIBISDOCPROPS@15.1400:TopLevelDossierNumber">
    <vt:lpwstr>45</vt:lpwstr>
  </property>
  <property fmtid="{D5CDD505-2E9C-101B-9397-08002B2CF9AE}" pid="14" name="FSC#FSCIBISDOCPROPS@15.1400:TopLevelDossierYear">
    <vt:lpwstr>2020</vt:lpwstr>
  </property>
  <property fmtid="{D5CDD505-2E9C-101B-9397-08002B2CF9AE}" pid="15" name="FSC#FSCIBISDOCPROPS@15.1400:TopLevelDossierTitel">
    <vt:lpwstr>GES Berichterstattung über die Verwendung der Reingewinne aus den Lotterien und Sportwetten für das Jahr 2019</vt:lpwstr>
  </property>
  <property fmtid="{D5CDD505-2E9C-101B-9397-08002B2CF9AE}" pid="16" name="FSC#FSCIBISDOCPROPS@15.1400:TopLevelDossierRespOrgShortname">
    <vt:lpwstr>DEK</vt:lpwstr>
  </property>
  <property fmtid="{D5CDD505-2E9C-101B-9397-08002B2CF9AE}" pid="17" name="FSC#FSCIBISDOCPROPS@15.1400:TopLevelDossierResponsible">
    <vt:lpwstr>Siegenthaler, Regine</vt:lpwstr>
  </property>
  <property fmtid="{D5CDD505-2E9C-101B-9397-08002B2CF9AE}" pid="18" name="FSC#FSCIBISDOCPROPS@15.1400:TopLevelSubjectGroupPosNumber">
    <vt:lpwstr>03.01.2020</vt:lpwstr>
  </property>
  <property fmtid="{D5CDD505-2E9C-101B-9397-08002B2CF9AE}" pid="19" name="FSC#FSCIBISDOCPROPS@15.1400:RRBNumber">
    <vt:lpwstr>Nicht verfügbar</vt:lpwstr>
  </property>
  <property fmtid="{D5CDD505-2E9C-101B-9397-08002B2CF9AE}" pid="20" name="FSC#FSCIBISDOCPROPS@15.1400:RRSessionDate">
    <vt:lpwstr/>
  </property>
  <property fmtid="{D5CDD505-2E9C-101B-9397-08002B2CF9AE}" pid="21" name="FSC#FSCIBISDOCPROPS@15.1400:DossierRef">
    <vt:lpwstr>DEK/03.01.2020/2020/00045</vt:lpwstr>
  </property>
  <property fmtid="{D5CDD505-2E9C-101B-9397-08002B2CF9AE}" pid="22" name="FSC#FSCIBISDOCPROPS@15.1400:BGMName">
    <vt:lpwstr> </vt:lpwstr>
  </property>
  <property fmtid="{D5CDD505-2E9C-101B-9397-08002B2CF9AE}" pid="23" name="FSC#FSCIBISDOCPROPS@15.1400:BGMFirstName">
    <vt:lpwstr> </vt:lpwstr>
  </property>
  <property fmtid="{D5CDD505-2E9C-101B-9397-08002B2CF9AE}" pid="24" name="FSC#FSCIBISDOCPROPS@15.1400:BGMZIP">
    <vt:lpwstr> </vt:lpwstr>
  </property>
  <property fmtid="{D5CDD505-2E9C-101B-9397-08002B2CF9AE}" pid="25" name="FSC#FSCIBISDOCPROPS@15.1400:BGMBirthday">
    <vt:lpwstr> </vt:lpwstr>
  </property>
  <property fmtid="{D5CDD505-2E9C-101B-9397-08002B2CF9AE}" pid="26" name="FSC#FSCIBISDOCPROPS@15.1400:BGMDiagnose">
    <vt:lpwstr> </vt:lpwstr>
  </property>
  <property fmtid="{D5CDD505-2E9C-101B-9397-08002B2CF9AE}" pid="27" name="FSC#FSCIBISDOCPROPS@15.1400:BGMDiagnoseAdd">
    <vt:lpwstr> </vt:lpwstr>
  </property>
  <property fmtid="{D5CDD505-2E9C-101B-9397-08002B2CF9AE}" pid="28" name="FSC#FSCIBISDOCPROPS@15.1400:BGMDiagnoseDetail">
    <vt:lpwstr> </vt:lpwstr>
  </property>
  <property fmtid="{D5CDD505-2E9C-101B-9397-08002B2CF9AE}" pid="29" name="FSC#FSCIBISDOCPROPS@15.1400:CreatedAt">
    <vt:lpwstr>01.04.2020</vt:lpwstr>
  </property>
  <property fmtid="{D5CDD505-2E9C-101B-9397-08002B2CF9AE}" pid="30" name="FSC#FSCIBISDOCPROPS@15.1400:CreatedBy">
    <vt:lpwstr>Regine Siegenthaler</vt:lpwstr>
  </property>
  <property fmtid="{D5CDD505-2E9C-101B-9397-08002B2CF9AE}" pid="31" name="FSC#FSCIBISDOCPROPS@15.1400:ReferredBarCode">
    <vt:lpwstr/>
  </property>
  <property fmtid="{D5CDD505-2E9C-101B-9397-08002B2CF9AE}" pid="32" name="FSC#LOCALSW@2103.100:BarCodeDossierRef">
    <vt:lpwstr/>
  </property>
  <property fmtid="{D5CDD505-2E9C-101B-9397-08002B2CF9AE}" pid="33" name="FSC#LOCALSW@2103.100:BarCodeTopLevelDossierName">
    <vt:lpwstr/>
  </property>
  <property fmtid="{D5CDD505-2E9C-101B-9397-08002B2CF9AE}" pid="34" name="FSC#LOCALSW@2103.100:BarCodeTopLevelDossierTitel">
    <vt:lpwstr/>
  </property>
  <property fmtid="{D5CDD505-2E9C-101B-9397-08002B2CF9AE}" pid="35" name="FSC#LOCALSW@2103.100:BarCodeTopLevelSubfileTitle">
    <vt:lpwstr/>
  </property>
  <property fmtid="{D5CDD505-2E9C-101B-9397-08002B2CF9AE}" pid="36" name="FSC#LOCALSW@2103.100:BarCodeTitleSubFile">
    <vt:lpwstr/>
  </property>
  <property fmtid="{D5CDD505-2E9C-101B-9397-08002B2CF9AE}" pid="37" name="FSC#LOCALSW@2103.100:BarCodeOwnerSubfile">
    <vt:lpwstr/>
  </property>
  <property fmtid="{D5CDD505-2E9C-101B-9397-08002B2CF9AE}" pid="38" name="FSC#FSCIBIS@15.1400:TopLevelSubfileAddress">
    <vt:lpwstr>COO.2103.100.7.1414646</vt:lpwstr>
  </property>
  <property fmtid="{D5CDD505-2E9C-101B-9397-08002B2CF9AE}" pid="39" name="FSC#FSCIBIS@15.1400:KdRNameOfConcerned">
    <vt:lpwstr>Nicht verfügbar</vt:lpwstr>
  </property>
  <property fmtid="{D5CDD505-2E9C-101B-9397-08002B2CF9AE}" pid="40" name="FSC#FSCIBIS@15.1400:KdRAddressOfConcerned">
    <vt:lpwstr>Nicht verfügbar</vt:lpwstr>
  </property>
  <property fmtid="{D5CDD505-2E9C-101B-9397-08002B2CF9AE}" pid="41" name="FSC#FSCIBIS@15.1400:KdRDeadline">
    <vt:lpwstr>Nicht verfügbar</vt:lpwstr>
  </property>
  <property fmtid="{D5CDD505-2E9C-101B-9397-08002B2CF9AE}" pid="42" name="FSC#FSCIBIS@15.1400:KdRVenue">
    <vt:lpwstr>Nicht verfügbar</vt:lpwstr>
  </property>
  <property fmtid="{D5CDD505-2E9C-101B-9397-08002B2CF9AE}" pid="43" name="FSC#FSCIBIS@15.1400:KdREventDate">
    <vt:lpwstr>Nicht verfügbar</vt:lpwstr>
  </property>
  <property fmtid="{D5CDD505-2E9C-101B-9397-08002B2CF9AE}" pid="44" name="FSC#FSCIBIS@15.1400:KdRPrevBusiness">
    <vt:lpwstr>Nicht verfügbar</vt:lpwstr>
  </property>
  <property fmtid="{D5CDD505-2E9C-101B-9397-08002B2CF9AE}" pid="45" name="FSC#FSCIBIS@15.1400:KdRDelegations">
    <vt:lpwstr>Nicht verfügbar</vt:lpwstr>
  </property>
  <property fmtid="{D5CDD505-2E9C-101B-9397-08002B2CF9AE}" pid="46" name="FSC#FSCIBIS@15.1400:SessionTitle">
    <vt:lpwstr/>
  </property>
  <property fmtid="{D5CDD505-2E9C-101B-9397-08002B2CF9AE}" pid="47" name="FSC#FSCIBIS@15.1400:SessionFrom">
    <vt:lpwstr/>
  </property>
  <property fmtid="{D5CDD505-2E9C-101B-9397-08002B2CF9AE}" pid="48" name="FSC#FSCIBIS@15.1400:SessionTo">
    <vt:lpwstr/>
  </property>
  <property fmtid="{D5CDD505-2E9C-101B-9397-08002B2CF9AE}" pid="49" name="FSC#FSCIBIS@15.1400:SessionSubmissionDeadline">
    <vt:lpwstr/>
  </property>
  <property fmtid="{D5CDD505-2E9C-101B-9397-08002B2CF9AE}" pid="50" name="FSC#FSCIBIS@15.1400:SessionLink">
    <vt:lpwstr/>
  </property>
  <property fmtid="{D5CDD505-2E9C-101B-9397-08002B2CF9AE}" pid="51" name="FSC#FSCIBIS@15.1400:SessionNumber">
    <vt:lpwstr/>
  </property>
  <property fmtid="{D5CDD505-2E9C-101B-9397-08002B2CF9AE}" pid="52" name="FSC#FSCIBIS@15.1400:ArchiveMapGRGNumber">
    <vt:lpwstr/>
  </property>
  <property fmtid="{D5CDD505-2E9C-101B-9397-08002B2CF9AE}" pid="53" name="FSC#FSCIBIS@15.1400:ArchiveMapFinalNumber">
    <vt:lpwstr/>
  </property>
  <property fmtid="{D5CDD505-2E9C-101B-9397-08002B2CF9AE}" pid="54" name="FSC#FSCIBIS@15.1400:ArchiveMapSequentialNumber">
    <vt:lpwstr/>
  </property>
  <property fmtid="{D5CDD505-2E9C-101B-9397-08002B2CF9AE}" pid="55" name="FSC#FSCIBIS@15.1400:ArchiveMapFinalizeDate">
    <vt:lpwstr/>
  </property>
  <property fmtid="{D5CDD505-2E9C-101B-9397-08002B2CF9AE}" pid="56" name="FSC#FSCIBIS@15.1400:ArchiveMapTitle">
    <vt:lpwstr/>
  </property>
  <property fmtid="{D5CDD505-2E9C-101B-9397-08002B2CF9AE}" pid="57" name="FSC#FSCIBIS@15.1400:ArchiveMapBusinessType">
    <vt:lpwstr/>
  </property>
  <property fmtid="{D5CDD505-2E9C-101B-9397-08002B2CF9AE}" pid="58" name="FSC#FSCIBIS@15.1400:ArchiveMapSessionDate">
    <vt:lpwstr/>
  </property>
  <property fmtid="{D5CDD505-2E9C-101B-9397-08002B2CF9AE}" pid="59" name="FSC#FSCIBIS@15.1400:ArchiveMapProtocolNumber">
    <vt:lpwstr/>
  </property>
  <property fmtid="{D5CDD505-2E9C-101B-9397-08002B2CF9AE}" pid="60" name="FSC#FSCIBIS@15.1400:ArchiveMapProtocolPage">
    <vt:lpwstr/>
  </property>
  <property fmtid="{D5CDD505-2E9C-101B-9397-08002B2CF9AE}" pid="61" name="FSC#FSCIBIS@15.1400:GRSequentialNumber">
    <vt:lpwstr>Nicht verfügbar</vt:lpwstr>
  </property>
  <property fmtid="{D5CDD505-2E9C-101B-9397-08002B2CF9AE}" pid="62" name="FSC#FSCIBIS@15.1400:GRBusinessType">
    <vt:lpwstr>Nicht verfügbar</vt:lpwstr>
  </property>
  <property fmtid="{D5CDD505-2E9C-101B-9397-08002B2CF9AE}" pid="63" name="FSC#FSCIBIS@15.1400:GRGRGNumber">
    <vt:lpwstr>Nicht verfügbar</vt:lpwstr>
  </property>
  <property fmtid="{D5CDD505-2E9C-101B-9397-08002B2CF9AE}" pid="64" name="FSC#FSCIBIS@15.1400:GRLegislation">
    <vt:lpwstr>Nicht verfügbar</vt:lpwstr>
  </property>
  <property fmtid="{D5CDD505-2E9C-101B-9397-08002B2CF9AE}" pid="65" name="FSC#FSCIBIS@15.1400:GREntryDate">
    <vt:lpwstr>Nicht verfügbar</vt:lpwstr>
  </property>
  <property fmtid="{D5CDD505-2E9C-101B-9397-08002B2CF9AE}" pid="66" name="FSC#LOCALSW@2103.100:TopLevelSubfileAddress">
    <vt:lpwstr>COO.2103.100.7.1414646</vt:lpwstr>
  </property>
  <property fmtid="{D5CDD505-2E9C-101B-9397-08002B2CF9AE}" pid="67" name="FSC#LOCALSW@2103.100:TGDOSREI">
    <vt:lpwstr>03.01.2020</vt:lpwstr>
  </property>
  <property fmtid="{D5CDD505-2E9C-101B-9397-08002B2CF9AE}" pid="68" name="FSC#COOELAK@1.1001:Subject">
    <vt:lpwstr/>
  </property>
  <property fmtid="{D5CDD505-2E9C-101B-9397-08002B2CF9AE}" pid="69" name="FSC#COOELAK@1.1001:FileReference">
    <vt:lpwstr>DEK/03.01.2020/2020/00045</vt:lpwstr>
  </property>
  <property fmtid="{D5CDD505-2E9C-101B-9397-08002B2CF9AE}" pid="70" name="FSC#COOELAK@1.1001:FileRefYear">
    <vt:lpwstr>2020</vt:lpwstr>
  </property>
  <property fmtid="{D5CDD505-2E9C-101B-9397-08002B2CF9AE}" pid="71" name="FSC#COOELAK@1.1001:FileRefOrdinal">
    <vt:lpwstr>45</vt:lpwstr>
  </property>
  <property fmtid="{D5CDD505-2E9C-101B-9397-08002B2CF9AE}" pid="72" name="FSC#COOELAK@1.1001:FileRefOU">
    <vt:lpwstr>DEK</vt:lpwstr>
  </property>
  <property fmtid="{D5CDD505-2E9C-101B-9397-08002B2CF9AE}" pid="73" name="FSC#COOELAK@1.1001:Organization">
    <vt:lpwstr/>
  </property>
  <property fmtid="{D5CDD505-2E9C-101B-9397-08002B2CF9AE}" pid="74" name="FSC#COOELAK@1.1001:Owner">
    <vt:lpwstr>Siegenthaler Regine (Frauenfeld)</vt:lpwstr>
  </property>
  <property fmtid="{D5CDD505-2E9C-101B-9397-08002B2CF9AE}" pid="75" name="FSC#COOELAK@1.1001:OwnerExtension">
    <vt:lpwstr>+41 58 345 57 55</vt:lpwstr>
  </property>
  <property fmtid="{D5CDD505-2E9C-101B-9397-08002B2CF9AE}" pid="76" name="FSC#COOELAK@1.1001:OwnerFaxExtension">
    <vt:lpwstr/>
  </property>
  <property fmtid="{D5CDD505-2E9C-101B-9397-08002B2CF9AE}" pid="77" name="FSC#COOELAK@1.1001:DispatchedBy">
    <vt:lpwstr/>
  </property>
  <property fmtid="{D5CDD505-2E9C-101B-9397-08002B2CF9AE}" pid="78" name="FSC#COOELAK@1.1001:DispatchedAt">
    <vt:lpwstr/>
  </property>
  <property fmtid="{D5CDD505-2E9C-101B-9397-08002B2CF9AE}" pid="79" name="FSC#COOELAK@1.1001:ApprovedBy">
    <vt:lpwstr/>
  </property>
  <property fmtid="{D5CDD505-2E9C-101B-9397-08002B2CF9AE}" pid="80" name="FSC#COOELAK@1.1001:ApprovedAt">
    <vt:lpwstr/>
  </property>
  <property fmtid="{D5CDD505-2E9C-101B-9397-08002B2CF9AE}" pid="81" name="FSC#COOELAK@1.1001:Department">
    <vt:lpwstr>Generalsekretariat DEK (DEK)</vt:lpwstr>
  </property>
  <property fmtid="{D5CDD505-2E9C-101B-9397-08002B2CF9AE}" pid="82" name="FSC#COOELAK@1.1001:CreatedAt">
    <vt:lpwstr>01.04.2020</vt:lpwstr>
  </property>
  <property fmtid="{D5CDD505-2E9C-101B-9397-08002B2CF9AE}" pid="83" name="FSC#COOELAK@1.1001:OU">
    <vt:lpwstr>Generalsekretariat DEK (DEK)</vt:lpwstr>
  </property>
  <property fmtid="{D5CDD505-2E9C-101B-9397-08002B2CF9AE}" pid="84" name="FSC#COOELAK@1.1001:Priority">
    <vt:lpwstr> ()</vt:lpwstr>
  </property>
  <property fmtid="{D5CDD505-2E9C-101B-9397-08002B2CF9AE}" pid="85" name="FSC#COOELAK@1.1001:ObjBarCode">
    <vt:lpwstr>*COO.2103.100.2.8365583*</vt:lpwstr>
  </property>
  <property fmtid="{D5CDD505-2E9C-101B-9397-08002B2CF9AE}" pid="86" name="FSC#COOELAK@1.1001:RefBarCode">
    <vt:lpwstr>*COO.2103.100.7.1414646*</vt:lpwstr>
  </property>
  <property fmtid="{D5CDD505-2E9C-101B-9397-08002B2CF9AE}" pid="87" name="FSC#COOELAK@1.1001:FileRefBarCode">
    <vt:lpwstr>*DEK/03.01.2020/2020/00045*</vt:lpwstr>
  </property>
  <property fmtid="{D5CDD505-2E9C-101B-9397-08002B2CF9AE}" pid="88" name="FSC#COOELAK@1.1001:ExternalRef">
    <vt:lpwstr/>
  </property>
  <property fmtid="{D5CDD505-2E9C-101B-9397-08002B2CF9AE}" pid="89" name="FSC#COOELAK@1.1001:IncomingNumber">
    <vt:lpwstr/>
  </property>
  <property fmtid="{D5CDD505-2E9C-101B-9397-08002B2CF9AE}" pid="90" name="FSC#COOELAK@1.1001:IncomingSubject">
    <vt:lpwstr/>
  </property>
  <property fmtid="{D5CDD505-2E9C-101B-9397-08002B2CF9AE}" pid="91" name="FSC#COOELAK@1.1001:ProcessResponsible">
    <vt:lpwstr/>
  </property>
  <property fmtid="{D5CDD505-2E9C-101B-9397-08002B2CF9AE}" pid="92" name="FSC#COOELAK@1.1001:ProcessResponsiblePhone">
    <vt:lpwstr/>
  </property>
  <property fmtid="{D5CDD505-2E9C-101B-9397-08002B2CF9AE}" pid="93" name="FSC#COOELAK@1.1001:ProcessResponsibleMail">
    <vt:lpwstr/>
  </property>
  <property fmtid="{D5CDD505-2E9C-101B-9397-08002B2CF9AE}" pid="94" name="FSC#COOELAK@1.1001:ProcessResponsibleFax">
    <vt:lpwstr/>
  </property>
  <property fmtid="{D5CDD505-2E9C-101B-9397-08002B2CF9AE}" pid="95" name="FSC#COOELAK@1.1001:ApproverFirstName">
    <vt:lpwstr/>
  </property>
  <property fmtid="{D5CDD505-2E9C-101B-9397-08002B2CF9AE}" pid="96" name="FSC#COOELAK@1.1001:ApproverSurName">
    <vt:lpwstr/>
  </property>
  <property fmtid="{D5CDD505-2E9C-101B-9397-08002B2CF9AE}" pid="97" name="FSC#COOELAK@1.1001:ApproverTitle">
    <vt:lpwstr/>
  </property>
  <property fmtid="{D5CDD505-2E9C-101B-9397-08002B2CF9AE}" pid="98" name="FSC#COOELAK@1.1001:ExternalDate">
    <vt:lpwstr/>
  </property>
  <property fmtid="{D5CDD505-2E9C-101B-9397-08002B2CF9AE}" pid="99" name="FSC#COOELAK@1.1001:SettlementApprovedAt">
    <vt:lpwstr/>
  </property>
  <property fmtid="{D5CDD505-2E9C-101B-9397-08002B2CF9AE}" pid="100" name="FSC#COOELAK@1.1001:BaseNumber">
    <vt:lpwstr>03.01.2020</vt:lpwstr>
  </property>
  <property fmtid="{D5CDD505-2E9C-101B-9397-08002B2CF9AE}" pid="101" name="FSC#COOELAK@1.1001:CurrentUserRolePos">
    <vt:lpwstr>Sekretariat</vt:lpwstr>
  </property>
  <property fmtid="{D5CDD505-2E9C-101B-9397-08002B2CF9AE}" pid="102" name="FSC#COOELAK@1.1001:CurrentUserEmail">
    <vt:lpwstr>cornelia.stutz@tg.ch</vt:lpwstr>
  </property>
  <property fmtid="{D5CDD505-2E9C-101B-9397-08002B2CF9AE}" pid="103" name="FSC#ELAKGOV@1.1001:PersonalSubjGender">
    <vt:lpwstr/>
  </property>
  <property fmtid="{D5CDD505-2E9C-101B-9397-08002B2CF9AE}" pid="104" name="FSC#ELAKGOV@1.1001:PersonalSubjFirstName">
    <vt:lpwstr/>
  </property>
  <property fmtid="{D5CDD505-2E9C-101B-9397-08002B2CF9AE}" pid="105" name="FSC#ELAKGOV@1.1001:PersonalSubjSurName">
    <vt:lpwstr/>
  </property>
  <property fmtid="{D5CDD505-2E9C-101B-9397-08002B2CF9AE}" pid="106" name="FSC#ELAKGOV@1.1001:PersonalSubjSalutation">
    <vt:lpwstr/>
  </property>
  <property fmtid="{D5CDD505-2E9C-101B-9397-08002B2CF9AE}" pid="107" name="FSC#ELAKGOV@1.1001:PersonalSubjAddress">
    <vt:lpwstr/>
  </property>
  <property fmtid="{D5CDD505-2E9C-101B-9397-08002B2CF9AE}" pid="108" name="FSC#ATSTATECFG@1.1001:Office">
    <vt:lpwstr/>
  </property>
  <property fmtid="{D5CDD505-2E9C-101B-9397-08002B2CF9AE}" pid="109" name="FSC#ATSTATECFG@1.1001:Agent">
    <vt:lpwstr>Regine Siegenthaler</vt:lpwstr>
  </property>
  <property fmtid="{D5CDD505-2E9C-101B-9397-08002B2CF9AE}" pid="110" name="FSC#ATSTATECFG@1.1001:AgentPhone">
    <vt:lpwstr>+41 58 345 57 55</vt:lpwstr>
  </property>
  <property fmtid="{D5CDD505-2E9C-101B-9397-08002B2CF9AE}" pid="111" name="FSC#ATSTATECFG@1.1001:DepartmentFax">
    <vt:lpwstr/>
  </property>
  <property fmtid="{D5CDD505-2E9C-101B-9397-08002B2CF9AE}" pid="112" name="FSC#ATSTATECFG@1.1001:DepartmentEmail">
    <vt:lpwstr>dek@tg.ch</vt:lpwstr>
  </property>
  <property fmtid="{D5CDD505-2E9C-101B-9397-08002B2CF9AE}" pid="113" name="FSC#ATSTATECFG@1.1001:SubfileDate">
    <vt:lpwstr>01.04.2020</vt:lpwstr>
  </property>
  <property fmtid="{D5CDD505-2E9C-101B-9397-08002B2CF9AE}" pid="114" name="FSC#ATSTATECFG@1.1001:SubfileSubject">
    <vt:lpwstr/>
  </property>
  <property fmtid="{D5CDD505-2E9C-101B-9397-08002B2CF9AE}" pid="115" name="FSC#ATSTATECFG@1.1001:DepartmentZipCode">
    <vt:lpwstr>8510</vt:lpwstr>
  </property>
  <property fmtid="{D5CDD505-2E9C-101B-9397-08002B2CF9AE}" pid="116" name="FSC#ATSTATECFG@1.1001:DepartmentCountry">
    <vt:lpwstr>Schweiz</vt:lpwstr>
  </property>
  <property fmtid="{D5CDD505-2E9C-101B-9397-08002B2CF9AE}" pid="117" name="FSC#ATSTATECFG@1.1001:DepartmentCity">
    <vt:lpwstr>Frauenfeld</vt:lpwstr>
  </property>
  <property fmtid="{D5CDD505-2E9C-101B-9397-08002B2CF9AE}" pid="118" name="FSC#ATSTATECFG@1.1001:DepartmentStreet">
    <vt:lpwstr>Schlossmühlestr. 9</vt:lpwstr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>4010</vt:lpwstr>
  </property>
  <property fmtid="{D5CDD505-2E9C-101B-9397-08002B2CF9AE}" pid="121" name="FSC#ATSTATECFG@1.1001:SubfileReference">
    <vt:lpwstr>010</vt:lpwstr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SYSTEM@1.1:Container">
    <vt:lpwstr>COO.2103.100.2.8365583</vt:lpwstr>
  </property>
  <property fmtid="{D5CDD505-2E9C-101B-9397-08002B2CF9AE}" pid="133" name="FSC#LOCALSW@2103.100:User_Login_red">
    <vt:lpwstr>deksir@TG.CH_x000d_
regine.siegenthaler@tg.ch_x000d_
TG\deksir</vt:lpwstr>
  </property>
  <property fmtid="{D5CDD505-2E9C-101B-9397-08002B2CF9AE}" pid="134" name="FSC#FSCFOLIO@1.1001:docpropproject">
    <vt:lpwstr/>
  </property>
</Properties>
</file>