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583B16B1-E2A4-408D-96E7-748CEE8F84E6}" xr6:coauthVersionLast="47" xr6:coauthVersionMax="47" xr10:uidLastSave="{00000000-0000-0000-0000-000000000000}"/>
  <bookViews>
    <workbookView xWindow="1980" yWindow="270" windowWidth="35040" windowHeight="1509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<sst xmlns="http://schemas.openxmlformats.org/spreadsheetml/2006/main" count="233" uniqueCount="137">
  <si>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</si>
  <si>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</si>
  <si>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</si>
  <si>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</si>
  <si>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</si>
  <si>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</si>
  <si>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</si>
  <si>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</si>
  <si>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</si>
  <si>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</si>
  <si>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</si>
  <si>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</si>
  <si>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</si>
  <si>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</si>
  <si>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</si>
  <si>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</si>
  <si>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</si>
  <si>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</si>
  <si>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</si>
  <si>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</si>
  <si>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</si>
  <si>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</si>
  <si>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</si>
  <si>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</si>
  <si>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</si>
  <si>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</si>
  <si>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</si>
  <si>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</si>
  <si>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</si>
  <si>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</si>
  <si>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</si>
  <si>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</si>
  <si>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</si>
  <si>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</si>
  <si>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</si>
  <si>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</si>
  <si>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</si>
  <si>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</si>
  <si>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</si>
  <si>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</si>
  <si>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</si>
  <si>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</si>
  <si>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</si>
  <si>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</si>
  <si>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</si>
  <si>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</si>
  <si>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</si>
  <si>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</si>
  <si>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</si>
  <si>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</si>
  <si>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</si>
  <si>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</si>
  <si>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</si>
  <si>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</si>
  <si>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</si>
  <si>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</si>
  <si>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</si>
  <si>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</si>
  <si>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</si>
  <si>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</si>
  <si>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</si>
  <si>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</si>
  <si>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</si>
  <si>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</si>
  <si>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</si>
  <si>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</si>
  <si>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</si>
  <si>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</si>
  <si>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</si>
  <si>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</si>
  <si>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</si>
  <si>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</si>
  <si>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</si>
  <si>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</si>
  <si>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</si>
  <si>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</si>
  <si>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</si>
  <si>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</si>
  <si>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</si>
  <si>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</si>
  <si>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</si>
  <si>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</si>
  <si>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</si>
  <si>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</si>
  <si>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</si>
  <si>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</si>
  <si>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</si>
  <si>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</si>
  <si>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</si>
  <si>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</si>
  <si>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</si>
  <si>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</si>
  <si>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</si>
  <si>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</si>
  <si>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</si>
  <si>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</si>
  <si>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</si>
  <si>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</si>
  <si>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</si>
  <si>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</si>
  <si>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</si>
  <si>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</si>
  <si>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</si>
  <si>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</si>
  <si>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</si>
  <si>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</si>
  <si>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</si>
  <si>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</si>
  <si>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</si>
  <si>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</si>
  <si>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</si>
  <si>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</si>
  <si>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</si>
  <si>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</si>
  <si>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</si>
  <si>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</si>
  <si>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</si>
  <si>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</si>
  <si>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</si>
  <si>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</si>
  <si>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</si>
  <si>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</si>
  <si>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Vaud</t>
  </si>
  <si>
    <t>Direction</t>
  </si>
  <si>
    <t>Chemin de Maillefer</t>
  </si>
  <si>
    <t>Le Mont-sur-Lausanne</t>
  </si>
  <si>
    <t>www.ffsv.ch</t>
  </si>
  <si>
    <t>Règlement interne et modalitésd'octroi</t>
  </si>
  <si>
    <t>Loterie Romande - Brochure de répartition des bénéfices 2024</t>
  </si>
  <si>
    <t>FUP (voir remarque sous chiffre 7) + perte et gain sur titres + charges financières + plus ou moins-values réalisées</t>
  </si>
  <si>
    <t>Fonds du sport vaudois</t>
  </si>
  <si>
    <t>Secrétariat général</t>
  </si>
  <si>
    <t>Bureau du Conseil de Fondation</t>
  </si>
  <si>
    <t>Conseil de Fondation</t>
  </si>
  <si>
    <t>Illimité</t>
  </si>
  <si>
    <t xml:space="preserve">Police Cantonale du Commerce
Autorié de surveillance des Fondations
Conseil d'Etat
</t>
  </si>
  <si>
    <t>Chiffre 4 :
LOI d'application de la loi fédérale du 29 septembre 2017 sur les jeux d'argent (LVLJAr) du 26 janvier 2021 
Art. 17 Organes de répartition
Alinea 2 : Le Conseil d'Etat décide de l'attribution d'une partie des contributions correspondant à 25% de la part du bénéfice net résiduel des loteries et paris sportifs de grande envergure attribuée au Canton de Vaud.
Alinea 4d : pour 1/20 à la Fondation fonds du sport vaudois.
Le 1/20 correspond au 1'021'877 sous chiffre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</si>
</sst>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6" fillId="5" borderId="11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left" vertical="center" indent="2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left" indent="2"/>
    </xf>
    <xf numFmtId="0" fontId="27" fillId="5" borderId="11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5" fillId="8" borderId="1" xfId="0" applyFont="1" applyFill="1" applyBorder="1" applyAlignment="1">
      <alignment horizontal="left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9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14612009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 checked="Checked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7"/>
  <sheetViews>
    <sheetView tabSelected="1" zoomScaleNormal="100" zoomScaleSheetLayoutView="80" workbookViewId="0">
      <selection activeCell="D20" sqref="D20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47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8" t="s">
        <v>122</v>
      </c>
      <c r="F6" s="349"/>
      <c r="G6" s="349"/>
      <c r="H6" s="350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32</v>
      </c>
      <c r="D7" s="5"/>
      <c r="E7" s="200" t="s">
        <v>123</v>
      </c>
      <c r="F7" s="201"/>
      <c r="G7" s="201"/>
      <c r="H7" s="202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9" t="s">
        <v>33</v>
      </c>
      <c r="D8" s="5"/>
      <c r="E8" s="200"/>
      <c r="F8" s="201"/>
      <c r="G8" s="201"/>
      <c r="H8" s="202"/>
      <c r="I8" s="1"/>
      <c r="J8" s="3"/>
      <c r="K8" s="3"/>
      <c r="L8" s="106"/>
      <c r="M8" s="351" t="s">
        <v>127</v>
      </c>
      <c r="N8" s="352"/>
      <c r="O8" s="352"/>
      <c r="P8" s="352"/>
      <c r="Q8" s="352"/>
      <c r="R8" s="352"/>
      <c r="S8" s="352"/>
      <c r="T8" s="353"/>
      <c r="U8" s="1"/>
      <c r="V8" s="1"/>
      <c r="W8" s="33"/>
      <c r="X8" s="360" t="s">
        <v>48</v>
      </c>
      <c r="Y8" s="360"/>
      <c r="Z8" s="360"/>
      <c r="AA8" s="121">
        <v>9196897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0" t="s">
        <v>124</v>
      </c>
      <c r="F9" s="201"/>
      <c r="G9" s="201"/>
      <c r="H9" s="202"/>
      <c r="I9" s="1"/>
      <c r="J9" s="3"/>
      <c r="K9" s="3"/>
      <c r="L9" s="106"/>
      <c r="M9" s="354"/>
      <c r="N9" s="355"/>
      <c r="O9" s="355"/>
      <c r="P9" s="355"/>
      <c r="Q9" s="355"/>
      <c r="R9" s="355"/>
      <c r="S9" s="355"/>
      <c r="T9" s="356"/>
      <c r="U9" s="1"/>
      <c r="V9" s="1"/>
      <c r="W9" s="33"/>
      <c r="X9" s="361" t="s">
        <v>102</v>
      </c>
      <c r="Y9" s="362"/>
      <c r="Z9" s="363"/>
      <c r="AA9" s="129">
        <v>542462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0">
        <v>35</v>
      </c>
      <c r="F10" s="201"/>
      <c r="G10" s="201"/>
      <c r="H10" s="202"/>
      <c r="I10" s="1"/>
      <c r="J10" s="3"/>
      <c r="K10" s="3"/>
      <c r="L10" s="106"/>
      <c r="M10" s="354"/>
      <c r="N10" s="355"/>
      <c r="O10" s="355"/>
      <c r="P10" s="355"/>
      <c r="Q10" s="355"/>
      <c r="R10" s="355"/>
      <c r="S10" s="355"/>
      <c r="T10" s="356"/>
      <c r="U10" s="33"/>
      <c r="V10" s="1"/>
      <c r="W10" s="33"/>
      <c r="X10" s="339" t="s">
        <v>49</v>
      </c>
      <c r="Y10" s="340"/>
      <c r="Z10" s="364"/>
      <c r="AA10" s="161">
        <v>1971232</v>
      </c>
      <c r="AB10" s="33"/>
      <c r="AC10" s="1"/>
      <c r="AD10" s="1"/>
    </row>
    <row r="11" spans="1:30" ht="15.75" x14ac:dyDescent="0.25">
      <c r="A11" s="1"/>
      <c r="B11" s="6"/>
      <c r="C11" s="168" t="s">
        <v>36</v>
      </c>
      <c r="D11" s="5"/>
      <c r="E11" s="200"/>
      <c r="F11" s="201"/>
      <c r="G11" s="201"/>
      <c r="H11" s="202"/>
      <c r="I11" s="1"/>
      <c r="J11" s="3"/>
      <c r="K11" s="3"/>
      <c r="L11" s="106"/>
      <c r="M11" s="357"/>
      <c r="N11" s="358"/>
      <c r="O11" s="358"/>
      <c r="P11" s="358"/>
      <c r="Q11" s="358"/>
      <c r="R11" s="358"/>
      <c r="S11" s="358"/>
      <c r="T11" s="359"/>
      <c r="U11" s="33"/>
      <c r="V11" s="1"/>
      <c r="W11" s="1"/>
      <c r="X11" s="360" t="s">
        <v>114</v>
      </c>
      <c r="Y11" s="360"/>
      <c r="Z11" s="360"/>
      <c r="AA11" s="118">
        <f>AB56+AA9-AA10</f>
        <v>13183239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348">
        <v>1052</v>
      </c>
      <c r="F12" s="349"/>
      <c r="G12" s="349"/>
      <c r="H12" s="350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60" t="s">
        <v>50</v>
      </c>
      <c r="Y12" s="360"/>
      <c r="Z12" s="360"/>
      <c r="AA12" s="118">
        <f>AA8-AA11</f>
        <v>-3986342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5"/>
      <c r="E13" s="348" t="s">
        <v>125</v>
      </c>
      <c r="F13" s="349"/>
      <c r="G13" s="349"/>
      <c r="H13" s="350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42</v>
      </c>
      <c r="D14" s="12"/>
      <c r="E14" s="348" t="s">
        <v>126</v>
      </c>
      <c r="F14" s="349"/>
      <c r="G14" s="349"/>
      <c r="H14" s="350"/>
      <c r="I14" s="1"/>
      <c r="J14" s="3"/>
      <c r="K14" s="3"/>
      <c r="L14" s="106"/>
      <c r="M14" s="351" t="s">
        <v>128</v>
      </c>
      <c r="N14" s="352"/>
      <c r="O14" s="352"/>
      <c r="P14" s="352"/>
      <c r="Q14" s="352"/>
      <c r="R14" s="352"/>
      <c r="S14" s="352"/>
      <c r="T14" s="353"/>
      <c r="U14" s="1"/>
      <c r="V14" s="1"/>
      <c r="W14" s="1"/>
      <c r="X14" s="365" t="s">
        <v>107</v>
      </c>
      <c r="Y14" s="365"/>
      <c r="Z14" s="365"/>
      <c r="AA14" s="365"/>
      <c r="AB14" s="1"/>
      <c r="AC14" s="1"/>
      <c r="AD14" s="1"/>
    </row>
    <row r="15" spans="1:30" ht="15" x14ac:dyDescent="0.25">
      <c r="A15" s="1"/>
      <c r="B15" s="6"/>
      <c r="C15" s="168"/>
      <c r="D15" s="5"/>
      <c r="E15" s="367"/>
      <c r="F15" s="368"/>
      <c r="G15" s="368"/>
      <c r="H15" s="369"/>
      <c r="I15" s="1"/>
      <c r="J15" s="3"/>
      <c r="K15" s="3"/>
      <c r="L15" s="106"/>
      <c r="M15" s="354"/>
      <c r="N15" s="355"/>
      <c r="O15" s="355"/>
      <c r="P15" s="355"/>
      <c r="Q15" s="355"/>
      <c r="R15" s="355"/>
      <c r="S15" s="355"/>
      <c r="T15" s="356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" x14ac:dyDescent="0.25">
      <c r="A16" s="1"/>
      <c r="B16" s="6"/>
      <c r="C16" s="168"/>
      <c r="D16" s="5"/>
      <c r="E16" s="367"/>
      <c r="F16" s="368"/>
      <c r="G16" s="368"/>
      <c r="H16" s="369"/>
      <c r="I16" s="1"/>
      <c r="J16" s="3"/>
      <c r="K16" s="3"/>
      <c r="L16" s="106"/>
      <c r="M16" s="354"/>
      <c r="N16" s="355"/>
      <c r="O16" s="355"/>
      <c r="P16" s="355"/>
      <c r="Q16" s="355"/>
      <c r="R16" s="355"/>
      <c r="S16" s="355"/>
      <c r="T16" s="356"/>
      <c r="U16" s="1"/>
      <c r="V16" s="1"/>
      <c r="W16" s="112"/>
      <c r="X16" s="372" t="s">
        <v>129</v>
      </c>
      <c r="Y16" s="373"/>
      <c r="Z16" s="373"/>
      <c r="AA16" s="374"/>
      <c r="AB16" s="1"/>
      <c r="AC16" s="1"/>
      <c r="AD16" s="1"/>
    </row>
    <row r="17" spans="1:30" ht="14.45" customHeight="1" x14ac:dyDescent="0.25">
      <c r="A17" s="1"/>
      <c r="B17" s="6"/>
      <c r="C17" s="168"/>
      <c r="D17" s="12"/>
      <c r="E17" s="367"/>
      <c r="F17" s="368"/>
      <c r="G17" s="368"/>
      <c r="H17" s="369"/>
      <c r="I17" s="1"/>
      <c r="J17" s="3"/>
      <c r="K17" s="3"/>
      <c r="L17" s="106"/>
      <c r="M17" s="357"/>
      <c r="N17" s="358"/>
      <c r="O17" s="358"/>
      <c r="P17" s="358"/>
      <c r="Q17" s="358"/>
      <c r="R17" s="358"/>
      <c r="S17" s="358"/>
      <c r="T17" s="359"/>
      <c r="U17" s="33"/>
      <c r="V17" s="1"/>
      <c r="W17" s="112"/>
      <c r="X17" s="375"/>
      <c r="Y17" s="376"/>
      <c r="Z17" s="376"/>
      <c r="AA17" s="377"/>
      <c r="AB17" s="1"/>
      <c r="AC17" s="1"/>
      <c r="AD17" s="1"/>
    </row>
    <row r="18" spans="1:30" ht="15" x14ac:dyDescent="0.25">
      <c r="A18" s="1"/>
      <c r="B18" s="6"/>
      <c r="C18" s="168"/>
      <c r="D18" s="5"/>
      <c r="E18" s="367"/>
      <c r="F18" s="368"/>
      <c r="G18" s="368"/>
      <c r="H18" s="369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78"/>
      <c r="Y18" s="379"/>
      <c r="Z18" s="379"/>
      <c r="AA18" s="380"/>
      <c r="AB18" s="1"/>
      <c r="AC18" s="1"/>
      <c r="AD18" s="1"/>
    </row>
    <row r="19" spans="1:30" ht="15" x14ac:dyDescent="0.25">
      <c r="A19" s="1"/>
      <c r="B19" s="5"/>
      <c r="C19" s="168"/>
      <c r="D19" s="12"/>
      <c r="E19" s="367"/>
      <c r="F19" s="368"/>
      <c r="G19" s="368"/>
      <c r="H19" s="369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367"/>
      <c r="F20" s="368"/>
      <c r="G20" s="368"/>
      <c r="H20" s="369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365" t="s">
        <v>119</v>
      </c>
      <c r="Y20" s="365"/>
      <c r="Z20" s="365"/>
      <c r="AA20" s="365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365"/>
      <c r="Y21" s="365"/>
      <c r="Z21" s="365"/>
      <c r="AA21" s="365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365"/>
      <c r="Y22" s="365"/>
      <c r="Z22" s="365"/>
      <c r="AA22" s="365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365"/>
      <c r="Y23" s="365"/>
      <c r="Z23" s="365"/>
      <c r="AA23" s="365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383" t="s">
        <v>121</v>
      </c>
      <c r="Y24" s="383"/>
      <c r="Z24" s="383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383" t="s">
        <v>110</v>
      </c>
      <c r="Y25" s="383"/>
      <c r="Z25" s="383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383"/>
      <c r="Y26" s="383"/>
      <c r="Z26" s="383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365" t="s">
        <v>112</v>
      </c>
      <c r="Y27" s="365"/>
      <c r="Z27" s="365"/>
      <c r="AA27" s="365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373"/>
      <c r="Y31" s="373"/>
      <c r="Z31" s="373"/>
      <c r="AA31" s="373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6"/>
      <c r="Y32" s="376"/>
      <c r="Z32" s="376"/>
      <c r="AA32" s="37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6"/>
      <c r="Y33" s="376"/>
      <c r="Z33" s="376"/>
      <c r="AA33" s="37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6"/>
      <c r="Y34" s="376"/>
      <c r="Z34" s="376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6"/>
      <c r="Y35" s="376"/>
      <c r="Z35" s="376"/>
      <c r="AA35" s="376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381"/>
      <c r="N36" s="382"/>
      <c r="O36" s="382"/>
      <c r="P36" s="382"/>
      <c r="Q36" s="47"/>
      <c r="R36" s="33"/>
      <c r="S36" s="33"/>
      <c r="T36" s="33"/>
      <c r="U36" s="53"/>
      <c r="V36" s="54"/>
      <c r="W36" s="1"/>
      <c r="X36" s="376"/>
      <c r="Y36" s="376"/>
      <c r="Z36" s="376"/>
      <c r="AA36" s="376"/>
      <c r="AB36" s="1"/>
      <c r="AC36" s="1"/>
      <c r="AD36" s="1"/>
    </row>
    <row r="37" spans="1:30" ht="34.9" customHeight="1" x14ac:dyDescent="0.35">
      <c r="A37" s="33"/>
      <c r="B37" s="33"/>
      <c r="C37" s="370" t="s">
        <v>51</v>
      </c>
      <c r="D37" s="370"/>
      <c r="E37" s="370"/>
      <c r="F37" s="370"/>
      <c r="G37" s="370"/>
      <c r="H37" s="370"/>
      <c r="I37" s="370"/>
      <c r="J37" s="370"/>
      <c r="K37" s="48"/>
      <c r="L37" s="48"/>
      <c r="M37" s="289"/>
      <c r="N37" s="371"/>
      <c r="O37" s="371"/>
      <c r="P37" s="371"/>
      <c r="Q37" s="47"/>
      <c r="R37" s="33"/>
      <c r="S37" s="33"/>
      <c r="T37" s="33"/>
      <c r="U37" s="1"/>
      <c r="V37" s="1"/>
      <c r="W37" s="1"/>
      <c r="X37" s="376"/>
      <c r="Y37" s="376"/>
      <c r="Z37" s="376"/>
      <c r="AA37" s="376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343"/>
      <c r="F38" s="343"/>
      <c r="G38" s="343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344" t="s">
        <v>52</v>
      </c>
      <c r="D39" s="345"/>
      <c r="E39" s="115" t="s">
        <v>130</v>
      </c>
      <c r="F39" s="40"/>
      <c r="G39" s="334"/>
      <c r="H39" s="334"/>
      <c r="I39" s="93"/>
      <c r="J39" s="93"/>
      <c r="K39" s="93"/>
      <c r="L39" s="78"/>
      <c r="M39" s="90"/>
      <c r="N39" s="196"/>
      <c r="O39" s="78"/>
      <c r="P39" s="78"/>
      <c r="Q39" s="334"/>
      <c r="R39" s="334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339" t="s">
        <v>115</v>
      </c>
      <c r="D40" s="340"/>
      <c r="E40" s="115">
        <v>11483237</v>
      </c>
      <c r="F40" s="40"/>
      <c r="G40" s="334"/>
      <c r="H40" s="334"/>
      <c r="I40" s="93"/>
      <c r="J40" s="93"/>
      <c r="K40" s="93"/>
      <c r="L40" s="78"/>
      <c r="M40" s="90"/>
      <c r="N40" s="196"/>
      <c r="O40" s="78"/>
      <c r="P40" s="78"/>
      <c r="Q40" s="334"/>
      <c r="R40" s="334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335" t="s">
        <v>116</v>
      </c>
      <c r="D41" s="335"/>
      <c r="E41" s="115">
        <v>21842786</v>
      </c>
      <c r="F41" s="33"/>
      <c r="G41" s="334"/>
      <c r="H41" s="334"/>
      <c r="I41" s="93"/>
      <c r="J41" s="93"/>
      <c r="K41" s="93"/>
      <c r="L41" s="78"/>
      <c r="M41" s="65"/>
      <c r="N41" s="196"/>
      <c r="O41" s="78"/>
      <c r="P41" s="78"/>
      <c r="Q41" s="334"/>
      <c r="R41" s="334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332" t="s">
        <v>117</v>
      </c>
      <c r="D42" s="333"/>
      <c r="E42" s="116">
        <v>7496895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334"/>
      <c r="R42" s="334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335" t="s">
        <v>118</v>
      </c>
      <c r="D43" s="335"/>
      <c r="E43" s="116">
        <v>21164641</v>
      </c>
      <c r="F43" s="72"/>
      <c r="G43" s="336"/>
      <c r="H43" s="336"/>
      <c r="I43" s="94"/>
      <c r="J43" s="94"/>
      <c r="K43" s="94"/>
      <c r="L43" s="78"/>
      <c r="M43" s="65"/>
      <c r="N43" s="196"/>
      <c r="O43" s="78"/>
      <c r="P43" s="78"/>
      <c r="Q43" s="334"/>
      <c r="R43" s="334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337" t="s">
        <v>99</v>
      </c>
      <c r="D44" s="337"/>
      <c r="E44" s="117">
        <f>E42-E40</f>
        <v>-3986342</v>
      </c>
      <c r="F44" s="45"/>
      <c r="G44" s="336"/>
      <c r="H44" s="336"/>
      <c r="I44" s="94"/>
      <c r="J44" s="94"/>
      <c r="K44" s="94"/>
      <c r="L44" s="338"/>
      <c r="M44" s="338"/>
      <c r="N44" s="113"/>
      <c r="O44" s="98"/>
      <c r="P44" s="98"/>
      <c r="Q44" s="338"/>
      <c r="R44" s="338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341" t="s">
        <v>104</v>
      </c>
      <c r="D46" s="341"/>
      <c r="E46" s="341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342"/>
      <c r="R46" s="342"/>
      <c r="S46" s="342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327" t="s">
        <v>105</v>
      </c>
      <c r="D48" s="327"/>
      <c r="E48" s="328"/>
      <c r="F48" s="329">
        <v>1021877</v>
      </c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327"/>
      <c r="R48" s="327"/>
      <c r="S48" s="327"/>
      <c r="T48" s="331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7"/>
      <c r="D49" s="327"/>
      <c r="E49" s="328"/>
      <c r="F49" s="330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327"/>
      <c r="R49" s="327"/>
      <c r="S49" s="327"/>
      <c r="T49" s="331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91" t="s">
        <v>69</v>
      </c>
      <c r="T52" s="291"/>
      <c r="U52" s="291"/>
      <c r="V52" s="291"/>
      <c r="W52" s="291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316" t="s">
        <v>53</v>
      </c>
      <c r="D53" s="316"/>
      <c r="E53" s="317" t="s">
        <v>100</v>
      </c>
      <c r="F53" s="317" t="s">
        <v>54</v>
      </c>
      <c r="G53" s="317" t="s">
        <v>55</v>
      </c>
      <c r="H53" s="319" t="s">
        <v>56</v>
      </c>
      <c r="I53" s="319"/>
      <c r="J53" s="319"/>
      <c r="K53" s="319"/>
      <c r="L53" s="319"/>
      <c r="M53" s="95"/>
      <c r="N53" s="320"/>
      <c r="O53" s="321"/>
      <c r="P53" s="95"/>
      <c r="Q53" s="322"/>
      <c r="R53" s="322"/>
      <c r="S53" s="323" t="s">
        <v>101</v>
      </c>
      <c r="T53" s="324"/>
      <c r="U53" s="324"/>
      <c r="V53" s="324"/>
      <c r="W53" s="324"/>
      <c r="X53" s="324"/>
      <c r="Y53" s="324"/>
      <c r="Z53" s="324"/>
      <c r="AA53" s="324"/>
      <c r="AB53" s="324"/>
      <c r="AC53" s="95"/>
      <c r="AD53" s="95"/>
    </row>
    <row r="54" spans="1:30" ht="36.75" customHeight="1" x14ac:dyDescent="0.2">
      <c r="A54" s="1"/>
      <c r="B54" s="33"/>
      <c r="C54" s="316"/>
      <c r="D54" s="316"/>
      <c r="E54" s="318"/>
      <c r="F54" s="318"/>
      <c r="G54" s="318"/>
      <c r="H54" s="319"/>
      <c r="I54" s="319"/>
      <c r="J54" s="319"/>
      <c r="K54" s="319"/>
      <c r="L54" s="319"/>
      <c r="M54" s="95"/>
      <c r="N54" s="320"/>
      <c r="O54" s="321"/>
      <c r="P54" s="95"/>
      <c r="Q54" s="322"/>
      <c r="R54" s="322"/>
      <c r="S54" s="325"/>
      <c r="T54" s="326"/>
      <c r="U54" s="326"/>
      <c r="V54" s="326"/>
      <c r="W54" s="326"/>
      <c r="X54" s="326"/>
      <c r="Y54" s="326"/>
      <c r="Z54" s="326"/>
      <c r="AA54" s="326"/>
      <c r="AB54" s="326"/>
      <c r="AC54" s="95"/>
      <c r="AD54" s="95"/>
    </row>
    <row r="55" spans="1:30" ht="48.6" customHeight="1" x14ac:dyDescent="0.2">
      <c r="A55" s="1"/>
      <c r="B55" s="306">
        <v>1</v>
      </c>
      <c r="C55" s="309" t="s">
        <v>131</v>
      </c>
      <c r="D55" s="205"/>
      <c r="E55" s="310">
        <v>10000</v>
      </c>
      <c r="F55" s="312">
        <v>750</v>
      </c>
      <c r="G55" s="314"/>
      <c r="H55" s="205" t="s">
        <v>135</v>
      </c>
      <c r="I55" s="205"/>
      <c r="J55" s="205"/>
      <c r="K55" s="205"/>
      <c r="L55" s="205"/>
      <c r="M55" s="175"/>
      <c r="N55" s="211"/>
      <c r="O55" s="212"/>
      <c r="P55" s="208"/>
      <c r="Q55" s="214"/>
      <c r="R55" s="214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306"/>
      <c r="C56" s="309"/>
      <c r="D56" s="205"/>
      <c r="E56" s="311"/>
      <c r="F56" s="313"/>
      <c r="G56" s="315"/>
      <c r="H56" s="205"/>
      <c r="I56" s="205"/>
      <c r="J56" s="205"/>
      <c r="K56" s="205"/>
      <c r="L56" s="205"/>
      <c r="M56" s="175"/>
      <c r="N56" s="211"/>
      <c r="O56" s="212"/>
      <c r="P56" s="208"/>
      <c r="Q56" s="214"/>
      <c r="R56" s="214"/>
      <c r="S56" s="148"/>
      <c r="T56" s="148"/>
      <c r="U56" s="108"/>
      <c r="V56" s="108"/>
      <c r="W56" s="174"/>
      <c r="X56" s="108"/>
      <c r="Y56" s="108"/>
      <c r="Z56" s="108">
        <v>14612009</v>
      </c>
      <c r="AA56" s="108"/>
      <c r="AB56" s="109">
        <f>S56+T56+U56+V56+W56+X56+Y56+Z56+AA56</f>
        <v>14612009</v>
      </c>
      <c r="AC56" s="96"/>
      <c r="AD56" s="96"/>
    </row>
    <row r="57" spans="1:30" ht="40.9" customHeight="1" x14ac:dyDescent="0.2">
      <c r="A57" s="1"/>
      <c r="B57" s="306">
        <v>2</v>
      </c>
      <c r="C57" s="309" t="s">
        <v>132</v>
      </c>
      <c r="D57" s="205"/>
      <c r="E57" s="310">
        <v>30000</v>
      </c>
      <c r="F57" s="312">
        <v>62</v>
      </c>
      <c r="G57" s="314"/>
      <c r="H57" s="205" t="s">
        <v>135</v>
      </c>
      <c r="I57" s="205"/>
      <c r="J57" s="205"/>
      <c r="K57" s="205"/>
      <c r="L57" s="205"/>
      <c r="M57" s="175"/>
      <c r="N57" s="211"/>
      <c r="O57" s="212"/>
      <c r="P57" s="208"/>
      <c r="Q57" s="209"/>
      <c r="R57" s="209"/>
      <c r="S57" s="210"/>
      <c r="T57" s="176"/>
      <c r="U57" s="33"/>
      <c r="V57" s="33"/>
      <c r="W57" s="175"/>
      <c r="X57" s="175"/>
      <c r="Y57" s="175"/>
      <c r="Z57" s="175"/>
      <c r="AA57" s="175"/>
      <c r="AB57" s="307"/>
      <c r="AC57" s="308"/>
      <c r="AD57" s="308"/>
    </row>
    <row r="58" spans="1:30" ht="20.25" customHeight="1" x14ac:dyDescent="0.2">
      <c r="A58" s="1"/>
      <c r="B58" s="306"/>
      <c r="C58" s="309"/>
      <c r="D58" s="205"/>
      <c r="E58" s="311"/>
      <c r="F58" s="313"/>
      <c r="G58" s="315"/>
      <c r="H58" s="205"/>
      <c r="I58" s="205"/>
      <c r="J58" s="205"/>
      <c r="K58" s="205"/>
      <c r="L58" s="205"/>
      <c r="M58" s="175"/>
      <c r="N58" s="211"/>
      <c r="O58" s="212"/>
      <c r="P58" s="208"/>
      <c r="Q58" s="209"/>
      <c r="R58" s="209"/>
      <c r="S58" s="210"/>
      <c r="T58" s="176"/>
      <c r="U58" s="33"/>
      <c r="V58" s="33"/>
      <c r="W58" s="175"/>
      <c r="X58" s="175"/>
      <c r="Y58" s="175"/>
      <c r="Z58" s="175"/>
      <c r="AA58" s="175"/>
      <c r="AB58" s="308"/>
      <c r="AC58" s="308"/>
      <c r="AD58" s="308"/>
    </row>
    <row r="59" spans="1:30" ht="43.9" customHeight="1" x14ac:dyDescent="0.2">
      <c r="A59" s="1"/>
      <c r="B59" s="306">
        <v>3</v>
      </c>
      <c r="C59" s="309" t="s">
        <v>133</v>
      </c>
      <c r="D59" s="205"/>
      <c r="E59" s="310" t="s">
        <v>134</v>
      </c>
      <c r="F59" s="312">
        <v>88</v>
      </c>
      <c r="G59" s="314"/>
      <c r="H59" s="205" t="s">
        <v>135</v>
      </c>
      <c r="I59" s="205"/>
      <c r="J59" s="205"/>
      <c r="K59" s="205"/>
      <c r="L59" s="205"/>
      <c r="M59" s="175"/>
      <c r="N59" s="211"/>
      <c r="O59" s="212"/>
      <c r="P59" s="213"/>
      <c r="Q59" s="209"/>
      <c r="R59" s="209"/>
      <c r="S59" s="210"/>
      <c r="T59" s="176"/>
      <c r="U59" s="33"/>
      <c r="V59" s="33"/>
      <c r="W59" s="175"/>
      <c r="X59" s="175"/>
      <c r="Y59" s="175"/>
      <c r="Z59" s="175"/>
      <c r="AA59" s="175"/>
      <c r="AB59" s="307"/>
      <c r="AC59" s="308"/>
      <c r="AD59" s="308"/>
    </row>
    <row r="60" spans="1:30" ht="18.600000000000001" customHeight="1" x14ac:dyDescent="0.2">
      <c r="A60" s="1"/>
      <c r="B60" s="306"/>
      <c r="C60" s="309"/>
      <c r="D60" s="205"/>
      <c r="E60" s="311"/>
      <c r="F60" s="313"/>
      <c r="G60" s="315"/>
      <c r="H60" s="205"/>
      <c r="I60" s="205"/>
      <c r="J60" s="205"/>
      <c r="K60" s="205"/>
      <c r="L60" s="205"/>
      <c r="M60" s="175"/>
      <c r="N60" s="211"/>
      <c r="O60" s="212"/>
      <c r="P60" s="213"/>
      <c r="Q60" s="209"/>
      <c r="R60" s="209"/>
      <c r="S60" s="210"/>
      <c r="T60" s="176"/>
      <c r="U60" s="33"/>
      <c r="V60" s="33"/>
      <c r="W60" s="175"/>
      <c r="X60" s="175"/>
      <c r="Y60" s="175"/>
      <c r="Z60" s="175"/>
      <c r="AA60" s="175"/>
      <c r="AB60" s="308"/>
      <c r="AC60" s="308"/>
      <c r="AD60" s="308"/>
    </row>
    <row r="61" spans="1:30" ht="34.5" customHeight="1" x14ac:dyDescent="0.2">
      <c r="A61" s="1"/>
      <c r="B61" s="306">
        <v>4</v>
      </c>
      <c r="C61" s="206"/>
      <c r="D61" s="206"/>
      <c r="E61" s="207"/>
      <c r="F61" s="207"/>
      <c r="G61" s="204"/>
      <c r="H61" s="205"/>
      <c r="I61" s="205"/>
      <c r="J61" s="205"/>
      <c r="K61" s="205"/>
      <c r="L61" s="205"/>
      <c r="M61" s="175"/>
      <c r="N61" s="96"/>
      <c r="O61" s="96"/>
      <c r="P61" s="208"/>
      <c r="Q61" s="209"/>
      <c r="R61" s="209"/>
      <c r="S61" s="210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306"/>
      <c r="C62" s="206"/>
      <c r="D62" s="206"/>
      <c r="E62" s="207"/>
      <c r="F62" s="207"/>
      <c r="G62" s="204"/>
      <c r="H62" s="205"/>
      <c r="I62" s="205"/>
      <c r="J62" s="205"/>
      <c r="K62" s="205"/>
      <c r="L62" s="205"/>
      <c r="M62" s="175"/>
      <c r="N62" s="96"/>
      <c r="O62" s="96"/>
      <c r="P62" s="208"/>
      <c r="Q62" s="209"/>
      <c r="R62" s="209"/>
      <c r="S62" s="210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03">
        <v>5</v>
      </c>
      <c r="C63" s="206"/>
      <c r="D63" s="206"/>
      <c r="E63" s="207"/>
      <c r="F63" s="207"/>
      <c r="G63" s="204"/>
      <c r="H63" s="205"/>
      <c r="I63" s="205"/>
      <c r="J63" s="205"/>
      <c r="K63" s="205"/>
      <c r="L63" s="205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03"/>
      <c r="C64" s="206"/>
      <c r="D64" s="206"/>
      <c r="E64" s="207"/>
      <c r="F64" s="207"/>
      <c r="G64" s="204"/>
      <c r="H64" s="205"/>
      <c r="I64" s="205"/>
      <c r="J64" s="205"/>
      <c r="K64" s="205"/>
      <c r="L64" s="20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03">
        <v>6</v>
      </c>
      <c r="C65" s="206"/>
      <c r="D65" s="206"/>
      <c r="E65" s="207"/>
      <c r="F65" s="207"/>
      <c r="G65" s="204"/>
      <c r="H65" s="205"/>
      <c r="I65" s="205"/>
      <c r="J65" s="205"/>
      <c r="K65" s="205"/>
      <c r="L65" s="20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03"/>
      <c r="C66" s="206"/>
      <c r="D66" s="206"/>
      <c r="E66" s="207"/>
      <c r="F66" s="207"/>
      <c r="G66" s="204"/>
      <c r="H66" s="205"/>
      <c r="I66" s="205"/>
      <c r="J66" s="205"/>
      <c r="K66" s="205"/>
      <c r="L66" s="20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03">
        <v>7</v>
      </c>
      <c r="C67" s="206"/>
      <c r="D67" s="206"/>
      <c r="E67" s="207"/>
      <c r="F67" s="207"/>
      <c r="G67" s="204"/>
      <c r="H67" s="205"/>
      <c r="I67" s="205"/>
      <c r="J67" s="205"/>
      <c r="K67" s="205"/>
      <c r="L67" s="20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03"/>
      <c r="C68" s="206"/>
      <c r="D68" s="206"/>
      <c r="E68" s="207"/>
      <c r="F68" s="207"/>
      <c r="G68" s="204"/>
      <c r="H68" s="205"/>
      <c r="I68" s="205"/>
      <c r="J68" s="205"/>
      <c r="K68" s="205"/>
      <c r="L68" s="20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03">
        <v>8</v>
      </c>
      <c r="C69" s="206"/>
      <c r="D69" s="206"/>
      <c r="E69" s="207"/>
      <c r="F69" s="207"/>
      <c r="G69" s="204"/>
      <c r="H69" s="205"/>
      <c r="I69" s="205"/>
      <c r="J69" s="205"/>
      <c r="K69" s="205"/>
      <c r="L69" s="20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03"/>
      <c r="C70" s="206"/>
      <c r="D70" s="206"/>
      <c r="E70" s="207"/>
      <c r="F70" s="207"/>
      <c r="G70" s="204"/>
      <c r="H70" s="205"/>
      <c r="I70" s="205"/>
      <c r="J70" s="205"/>
      <c r="K70" s="205"/>
      <c r="L70" s="205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305"/>
      <c r="D76" s="305"/>
      <c r="E76" s="305"/>
      <c r="F76" s="305"/>
      <c r="G76" s="305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305"/>
      <c r="D77" s="305"/>
      <c r="E77" s="305"/>
      <c r="F77" s="305"/>
      <c r="G77" s="305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89" t="s">
        <v>57</v>
      </c>
      <c r="D78" s="289"/>
      <c r="E78" s="289"/>
      <c r="F78" s="289"/>
      <c r="G78" s="289"/>
      <c r="H78" s="289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91"/>
      <c r="T78" s="291"/>
      <c r="U78" s="291"/>
      <c r="V78" s="291"/>
      <c r="W78" s="291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90"/>
      <c r="D79" s="290"/>
      <c r="E79" s="290"/>
      <c r="F79" s="290"/>
      <c r="G79" s="289"/>
      <c r="H79" s="289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70"/>
      <c r="AD79" s="1"/>
    </row>
    <row r="80" spans="1:30" ht="13.9" customHeight="1" x14ac:dyDescent="0.2">
      <c r="A80" s="1"/>
      <c r="B80" s="1"/>
      <c r="C80" s="293" t="s">
        <v>58</v>
      </c>
      <c r="D80" s="293"/>
      <c r="E80" s="293"/>
      <c r="F80" s="294"/>
      <c r="G80" s="295" t="s">
        <v>83</v>
      </c>
      <c r="H80" s="296"/>
      <c r="I80" s="296"/>
      <c r="J80" s="296"/>
      <c r="K80" s="296"/>
      <c r="L80" s="297"/>
      <c r="M80" s="41"/>
      <c r="N80" s="41"/>
      <c r="O80" s="41"/>
      <c r="P80" s="41"/>
      <c r="Q80" s="41"/>
      <c r="R80" s="24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70"/>
      <c r="AD80" s="1"/>
    </row>
    <row r="81" spans="1:32" ht="53.25" customHeight="1" x14ac:dyDescent="0.25">
      <c r="A81" s="1"/>
      <c r="B81" s="1"/>
      <c r="C81" s="293"/>
      <c r="D81" s="293"/>
      <c r="E81" s="293"/>
      <c r="F81" s="294"/>
      <c r="G81" s="298"/>
      <c r="H81" s="299"/>
      <c r="I81" s="299"/>
      <c r="J81" s="299"/>
      <c r="K81" s="299"/>
      <c r="L81" s="300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3"/>
      <c r="D82" s="293"/>
      <c r="E82" s="293"/>
      <c r="F82" s="293"/>
      <c r="G82" s="301" t="s">
        <v>22</v>
      </c>
      <c r="H82" s="302"/>
      <c r="I82" s="302"/>
      <c r="J82" s="302"/>
      <c r="K82" s="302"/>
      <c r="L82" s="302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3"/>
      <c r="D83" s="293"/>
      <c r="E83" s="293"/>
      <c r="F83" s="293"/>
      <c r="G83" s="303"/>
      <c r="H83" s="303"/>
      <c r="I83" s="303"/>
      <c r="J83" s="303"/>
      <c r="K83" s="303"/>
      <c r="L83" s="303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3"/>
      <c r="D84" s="293"/>
      <c r="E84" s="293"/>
      <c r="F84" s="293"/>
      <c r="G84" s="304"/>
      <c r="H84" s="304"/>
      <c r="I84" s="304"/>
      <c r="J84" s="304"/>
      <c r="K84" s="304"/>
      <c r="L84" s="303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86"/>
      <c r="AB84" s="286"/>
      <c r="AC84" s="184"/>
      <c r="AD84" s="1"/>
    </row>
    <row r="85" spans="1:32" ht="13.9" customHeight="1" x14ac:dyDescent="0.25">
      <c r="A85" s="1"/>
      <c r="B85" s="1"/>
      <c r="C85" s="228" t="s">
        <v>59</v>
      </c>
      <c r="D85" s="229"/>
      <c r="E85" s="229"/>
      <c r="F85" s="229"/>
      <c r="G85" s="236" t="s">
        <v>61</v>
      </c>
      <c r="H85" s="237"/>
      <c r="I85" s="237"/>
      <c r="J85" s="237"/>
      <c r="K85" s="237"/>
      <c r="L85" s="237"/>
      <c r="M85" s="271" t="s">
        <v>62</v>
      </c>
      <c r="N85" s="283"/>
      <c r="O85" s="41"/>
      <c r="P85" s="41"/>
      <c r="Q85" s="41"/>
      <c r="R85" s="24"/>
      <c r="S85" s="42"/>
      <c r="T85" s="33"/>
      <c r="U85" s="185"/>
      <c r="V85" s="185"/>
      <c r="W85" s="185"/>
      <c r="X85" s="286"/>
      <c r="Y85" s="286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230"/>
      <c r="D86" s="231"/>
      <c r="E86" s="231"/>
      <c r="F86" s="231"/>
      <c r="G86" s="238"/>
      <c r="H86" s="239"/>
      <c r="I86" s="239"/>
      <c r="J86" s="239"/>
      <c r="K86" s="239"/>
      <c r="L86" s="239"/>
      <c r="M86" s="273"/>
      <c r="N86" s="284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230"/>
      <c r="D87" s="231"/>
      <c r="E87" s="231"/>
      <c r="F87" s="231"/>
      <c r="G87" s="238"/>
      <c r="H87" s="239"/>
      <c r="I87" s="239"/>
      <c r="J87" s="239"/>
      <c r="K87" s="239"/>
      <c r="L87" s="239"/>
      <c r="M87" s="273"/>
      <c r="N87" s="285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230"/>
      <c r="D88" s="231"/>
      <c r="E88" s="231"/>
      <c r="F88" s="231"/>
      <c r="G88" s="238"/>
      <c r="H88" s="239"/>
      <c r="I88" s="239"/>
      <c r="J88" s="239"/>
      <c r="K88" s="239"/>
      <c r="L88" s="239"/>
      <c r="M88" s="273"/>
      <c r="N88" s="287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230"/>
      <c r="D89" s="231"/>
      <c r="E89" s="231"/>
      <c r="F89" s="231"/>
      <c r="G89" s="238"/>
      <c r="H89" s="239"/>
      <c r="I89" s="239"/>
      <c r="J89" s="239"/>
      <c r="K89" s="239"/>
      <c r="L89" s="239"/>
      <c r="M89" s="273"/>
      <c r="N89" s="287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230"/>
      <c r="D90" s="231"/>
      <c r="E90" s="231"/>
      <c r="F90" s="232"/>
      <c r="G90" s="238"/>
      <c r="H90" s="239"/>
      <c r="I90" s="239"/>
      <c r="J90" s="239"/>
      <c r="K90" s="239"/>
      <c r="L90" s="239"/>
      <c r="M90" s="273"/>
      <c r="N90" s="288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233"/>
      <c r="D91" s="234"/>
      <c r="E91" s="234"/>
      <c r="F91" s="235"/>
      <c r="G91" s="240"/>
      <c r="H91" s="241"/>
      <c r="I91" s="241"/>
      <c r="J91" s="241"/>
      <c r="K91" s="241"/>
      <c r="L91" s="241"/>
      <c r="M91" s="273"/>
      <c r="N91" s="284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262" t="s">
        <v>60</v>
      </c>
      <c r="D92" s="262"/>
      <c r="E92" s="262"/>
      <c r="F92" s="262"/>
      <c r="G92" s="263" t="s">
        <v>63</v>
      </c>
      <c r="H92" s="264"/>
      <c r="I92" s="264"/>
      <c r="J92" s="264"/>
      <c r="K92" s="264"/>
      <c r="L92" s="264"/>
      <c r="M92" s="271" t="s">
        <v>64</v>
      </c>
      <c r="N92" s="272"/>
      <c r="O92" s="271" t="s">
        <v>67</v>
      </c>
      <c r="P92" s="272"/>
      <c r="Q92" s="275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262"/>
      <c r="D93" s="262"/>
      <c r="E93" s="262"/>
      <c r="F93" s="262"/>
      <c r="G93" s="265"/>
      <c r="H93" s="266"/>
      <c r="I93" s="266"/>
      <c r="J93" s="266"/>
      <c r="K93" s="266"/>
      <c r="L93" s="266"/>
      <c r="M93" s="273"/>
      <c r="N93" s="274"/>
      <c r="O93" s="273"/>
      <c r="P93" s="274"/>
      <c r="Q93" s="276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262"/>
      <c r="D94" s="262"/>
      <c r="E94" s="262"/>
      <c r="F94" s="262"/>
      <c r="G94" s="265"/>
      <c r="H94" s="266"/>
      <c r="I94" s="266"/>
      <c r="J94" s="266"/>
      <c r="K94" s="266"/>
      <c r="L94" s="266"/>
      <c r="M94" s="273"/>
      <c r="N94" s="274"/>
      <c r="O94" s="273"/>
      <c r="P94" s="274"/>
      <c r="Q94" s="276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262"/>
      <c r="D95" s="262"/>
      <c r="E95" s="262"/>
      <c r="F95" s="262"/>
      <c r="G95" s="265"/>
      <c r="H95" s="266"/>
      <c r="I95" s="266"/>
      <c r="J95" s="266"/>
      <c r="K95" s="266"/>
      <c r="L95" s="266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262"/>
      <c r="D96" s="262"/>
      <c r="E96" s="262"/>
      <c r="F96" s="262"/>
      <c r="G96" s="265"/>
      <c r="H96" s="266"/>
      <c r="I96" s="266"/>
      <c r="J96" s="266"/>
      <c r="K96" s="266"/>
      <c r="L96" s="266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262"/>
      <c r="D97" s="262"/>
      <c r="E97" s="262"/>
      <c r="F97" s="262"/>
      <c r="G97" s="265"/>
      <c r="H97" s="266"/>
      <c r="I97" s="266"/>
      <c r="J97" s="266"/>
      <c r="K97" s="266"/>
      <c r="L97" s="267"/>
      <c r="M97" s="277" t="s">
        <v>66</v>
      </c>
      <c r="N97" s="126"/>
      <c r="O97" s="279" t="s">
        <v>68</v>
      </c>
      <c r="P97" s="280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262"/>
      <c r="D98" s="262"/>
      <c r="E98" s="262"/>
      <c r="F98" s="262"/>
      <c r="G98" s="268"/>
      <c r="H98" s="269"/>
      <c r="I98" s="269"/>
      <c r="J98" s="269"/>
      <c r="K98" s="269"/>
      <c r="L98" s="270"/>
      <c r="M98" s="278"/>
      <c r="N98" s="120"/>
      <c r="O98" s="281"/>
      <c r="P98" s="282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215" t="s">
        <v>81</v>
      </c>
      <c r="D99" s="215"/>
      <c r="E99" s="215"/>
      <c r="F99" s="216"/>
      <c r="G99" s="219"/>
      <c r="H99" s="220"/>
      <c r="I99" s="220"/>
      <c r="J99" s="220"/>
      <c r="K99" s="220"/>
      <c r="L99" s="221"/>
      <c r="M99" s="242" t="s">
        <v>103</v>
      </c>
      <c r="N99" s="243"/>
      <c r="O99" s="243"/>
      <c r="P99" s="243"/>
      <c r="Q99" s="243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217"/>
      <c r="D100" s="217"/>
      <c r="E100" s="217"/>
      <c r="F100" s="218"/>
      <c r="G100" s="222"/>
      <c r="H100" s="223"/>
      <c r="I100" s="223"/>
      <c r="J100" s="223"/>
      <c r="K100" s="223"/>
      <c r="L100" s="224"/>
      <c r="M100" s="242"/>
      <c r="N100" s="242"/>
      <c r="O100" s="242"/>
      <c r="P100" s="242"/>
      <c r="Q100" s="242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217"/>
      <c r="D101" s="217"/>
      <c r="E101" s="217"/>
      <c r="F101" s="218"/>
      <c r="G101" s="222"/>
      <c r="H101" s="223"/>
      <c r="I101" s="223"/>
      <c r="J101" s="223"/>
      <c r="K101" s="223"/>
      <c r="L101" s="224"/>
      <c r="M101" s="244"/>
      <c r="N101" s="245"/>
      <c r="O101" s="245"/>
      <c r="P101" s="245"/>
      <c r="Q101" s="246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217"/>
      <c r="D102" s="217"/>
      <c r="E102" s="217"/>
      <c r="F102" s="218"/>
      <c r="G102" s="222"/>
      <c r="H102" s="223"/>
      <c r="I102" s="223"/>
      <c r="J102" s="223"/>
      <c r="K102" s="223"/>
      <c r="L102" s="224"/>
      <c r="M102" s="247"/>
      <c r="N102" s="248"/>
      <c r="O102" s="248"/>
      <c r="P102" s="248"/>
      <c r="Q102" s="249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217"/>
      <c r="D103" s="217"/>
      <c r="E103" s="217"/>
      <c r="F103" s="218"/>
      <c r="G103" s="222"/>
      <c r="H103" s="223"/>
      <c r="I103" s="223"/>
      <c r="J103" s="223"/>
      <c r="K103" s="223"/>
      <c r="L103" s="224"/>
      <c r="M103" s="247"/>
      <c r="N103" s="248"/>
      <c r="O103" s="248"/>
      <c r="P103" s="248"/>
      <c r="Q103" s="249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217"/>
      <c r="D104" s="217"/>
      <c r="E104" s="217"/>
      <c r="F104" s="218"/>
      <c r="G104" s="222"/>
      <c r="H104" s="223"/>
      <c r="I104" s="223"/>
      <c r="J104" s="223"/>
      <c r="K104" s="223"/>
      <c r="L104" s="224"/>
      <c r="M104" s="247"/>
      <c r="N104" s="248"/>
      <c r="O104" s="248"/>
      <c r="P104" s="248"/>
      <c r="Q104" s="249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217"/>
      <c r="D105" s="217"/>
      <c r="E105" s="217"/>
      <c r="F105" s="218"/>
      <c r="G105" s="222"/>
      <c r="H105" s="223"/>
      <c r="I105" s="223"/>
      <c r="J105" s="223"/>
      <c r="K105" s="223"/>
      <c r="L105" s="224"/>
      <c r="M105" s="247"/>
      <c r="N105" s="248"/>
      <c r="O105" s="248"/>
      <c r="P105" s="248"/>
      <c r="Q105" s="249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217"/>
      <c r="D106" s="217"/>
      <c r="E106" s="217"/>
      <c r="F106" s="218"/>
      <c r="G106" s="222"/>
      <c r="H106" s="223"/>
      <c r="I106" s="223"/>
      <c r="J106" s="223"/>
      <c r="K106" s="223"/>
      <c r="L106" s="224"/>
      <c r="M106" s="247"/>
      <c r="N106" s="248"/>
      <c r="O106" s="248"/>
      <c r="P106" s="248"/>
      <c r="Q106" s="249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217"/>
      <c r="D107" s="217"/>
      <c r="E107" s="217"/>
      <c r="F107" s="218"/>
      <c r="G107" s="222"/>
      <c r="H107" s="223"/>
      <c r="I107" s="223"/>
      <c r="J107" s="223"/>
      <c r="K107" s="223"/>
      <c r="L107" s="224"/>
      <c r="M107" s="247"/>
      <c r="N107" s="248"/>
      <c r="O107" s="248"/>
      <c r="P107" s="248"/>
      <c r="Q107" s="249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217"/>
      <c r="D108" s="217"/>
      <c r="E108" s="217"/>
      <c r="F108" s="218"/>
      <c r="G108" s="222"/>
      <c r="H108" s="223"/>
      <c r="I108" s="223"/>
      <c r="J108" s="223"/>
      <c r="K108" s="223"/>
      <c r="L108" s="224"/>
      <c r="M108" s="247"/>
      <c r="N108" s="248"/>
      <c r="O108" s="248"/>
      <c r="P108" s="248"/>
      <c r="Q108" s="249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217"/>
      <c r="D109" s="217"/>
      <c r="E109" s="217"/>
      <c r="F109" s="218"/>
      <c r="G109" s="225"/>
      <c r="H109" s="226"/>
      <c r="I109" s="226"/>
      <c r="J109" s="226"/>
      <c r="K109" s="226"/>
      <c r="L109" s="227"/>
      <c r="M109" s="250"/>
      <c r="N109" s="251"/>
      <c r="O109" s="251"/>
      <c r="P109" s="251"/>
      <c r="Q109" s="252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253" t="s">
        <v>136</v>
      </c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5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256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8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6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8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6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8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6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8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6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8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6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8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6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8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6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8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6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8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6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8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6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8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256"/>
      <c r="D133" s="257"/>
      <c r="E133" s="257"/>
      <c r="F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8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256"/>
      <c r="D134" s="257"/>
      <c r="E134" s="257"/>
      <c r="F134" s="257"/>
      <c r="G134" s="257"/>
      <c r="H134" s="257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8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256"/>
      <c r="D135" s="257"/>
      <c r="E135" s="257"/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8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259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1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0</v>
      </c>
    </row>
    <row r="142" spans="1:30" x14ac:dyDescent="0.2">
      <c r="D142" s="2" t="s">
        <v>75</v>
      </c>
      <c r="E142" s="68">
        <f>T56</f>
        <v>0</v>
      </c>
    </row>
    <row r="143" spans="1:30" x14ac:dyDescent="0.2">
      <c r="D143" s="36" t="s">
        <v>79</v>
      </c>
      <c r="E143" s="83">
        <f>U56</f>
        <v>0</v>
      </c>
    </row>
    <row r="144" spans="1:30" x14ac:dyDescent="0.2">
      <c r="D144" s="36" t="s">
        <v>76</v>
      </c>
      <c r="E144" s="83">
        <f>V56</f>
        <v>0</v>
      </c>
    </row>
    <row r="145" spans="4:5" x14ac:dyDescent="0.2">
      <c r="D145" s="36" t="s">
        <v>77</v>
      </c>
      <c r="E145" s="83">
        <f>W56</f>
        <v>0</v>
      </c>
    </row>
    <row r="146" spans="4:5" x14ac:dyDescent="0.2">
      <c r="D146" s="36" t="s">
        <v>73</v>
      </c>
      <c r="E146" s="83">
        <f>X56</f>
        <v>0</v>
      </c>
    </row>
    <row r="147" spans="4:5" x14ac:dyDescent="0.2">
      <c r="D147" s="2" t="s">
        <v>72</v>
      </c>
      <c r="E147" s="83">
        <f>Y56</f>
        <v>0</v>
      </c>
    </row>
    <row r="148" spans="4:5" x14ac:dyDescent="0.2">
      <c r="D148" s="2" t="s">
        <v>23</v>
      </c>
      <c r="E148" s="83">
        <f>Z56</f>
        <v>14612009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e6rjiMG2rV7MDoYdq7wfJ86KlY+Zk3WIvXjdtEAd9WAesALcHS1y+PhBcdXbAOzLXEimHsSpIojZ3HDscsXvWw==" saltValue="Ie/Z+T4zpGWBz4Qqxnp8+Q==" spinCount="100000" sheet="1" objects="1" scenarios="1" selectLockedCells="1" selectUnlockedCells="1"/>
  <mergeCells count="155">
    <mergeCell ref="E13:H13"/>
    <mergeCell ref="E14:H14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  <mergeCell ref="A1:AD1"/>
    <mergeCell ref="E6:H6"/>
    <mergeCell ref="M8:T11"/>
    <mergeCell ref="X8:Z8"/>
    <mergeCell ref="X9:Z9"/>
    <mergeCell ref="X10:Z10"/>
    <mergeCell ref="X11:Z11"/>
    <mergeCell ref="E12:H12"/>
    <mergeCell ref="X12:Z12"/>
    <mergeCell ref="C40:D40"/>
    <mergeCell ref="Q40:R40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903E81DD-F3CA-431C-B327-C9E6AD13863B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1CC74C1C-7FAE-4C42-8A4D-72E3637BC37A}">
      <formula1>2500</formula1>
    </dataValidation>
  </dataValidations>
  <pageMargins left="0.25" right="0.25" top="0.75" bottom="0.75" header="0.3" footer="0.3"/>
  <pageSetup paperSize="9" scale="2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56F0-1C28-4D98-8995-39264F160627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47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8" t="s">
        <v>24</v>
      </c>
      <c r="F6" s="349"/>
      <c r="G6" s="349"/>
      <c r="H6" s="350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84" t="s">
        <v>84</v>
      </c>
      <c r="F7" s="349"/>
      <c r="G7" s="349"/>
      <c r="H7" s="350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348" t="s">
        <v>85</v>
      </c>
      <c r="F8" s="349"/>
      <c r="G8" s="349"/>
      <c r="H8" s="350"/>
      <c r="I8" s="1"/>
      <c r="J8" s="3"/>
      <c r="K8" s="3"/>
      <c r="L8" s="106"/>
      <c r="M8" s="385" t="s">
        <v>90</v>
      </c>
      <c r="N8" s="386"/>
      <c r="O8" s="386"/>
      <c r="P8" s="386"/>
      <c r="Q8" s="386"/>
      <c r="R8" s="386"/>
      <c r="S8" s="386"/>
      <c r="T8" s="387"/>
      <c r="U8" s="1"/>
      <c r="V8" s="1"/>
      <c r="W8" s="33"/>
      <c r="X8" s="360" t="s">
        <v>48</v>
      </c>
      <c r="Y8" s="360"/>
      <c r="Z8" s="360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348" t="s">
        <v>86</v>
      </c>
      <c r="F9" s="349"/>
      <c r="G9" s="349"/>
      <c r="H9" s="350"/>
      <c r="I9" s="1"/>
      <c r="J9" s="3"/>
      <c r="K9" s="3"/>
      <c r="L9" s="106"/>
      <c r="M9" s="388"/>
      <c r="N9" s="389"/>
      <c r="O9" s="389"/>
      <c r="P9" s="389"/>
      <c r="Q9" s="389"/>
      <c r="R9" s="389"/>
      <c r="S9" s="389"/>
      <c r="T9" s="390"/>
      <c r="U9" s="1"/>
      <c r="V9" s="1"/>
      <c r="W9" s="33"/>
      <c r="X9" s="361" t="s">
        <v>102</v>
      </c>
      <c r="Y9" s="362"/>
      <c r="Z9" s="363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348" t="s">
        <v>87</v>
      </c>
      <c r="F10" s="349"/>
      <c r="G10" s="349"/>
      <c r="H10" s="350"/>
      <c r="I10" s="1"/>
      <c r="J10" s="3"/>
      <c r="K10" s="3"/>
      <c r="L10" s="106"/>
      <c r="M10" s="388"/>
      <c r="N10" s="389"/>
      <c r="O10" s="389"/>
      <c r="P10" s="389"/>
      <c r="Q10" s="389"/>
      <c r="R10" s="389"/>
      <c r="S10" s="389"/>
      <c r="T10" s="390"/>
      <c r="U10" s="33"/>
      <c r="V10" s="1"/>
      <c r="W10" s="33"/>
      <c r="X10" s="339" t="s">
        <v>49</v>
      </c>
      <c r="Y10" s="340"/>
      <c r="Z10" s="364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348"/>
      <c r="F11" s="349"/>
      <c r="G11" s="349"/>
      <c r="H11" s="350"/>
      <c r="I11" s="1"/>
      <c r="J11" s="3"/>
      <c r="K11" s="3"/>
      <c r="L11" s="106"/>
      <c r="M11" s="391"/>
      <c r="N11" s="392"/>
      <c r="O11" s="392"/>
      <c r="P11" s="392"/>
      <c r="Q11" s="392"/>
      <c r="R11" s="392"/>
      <c r="S11" s="392"/>
      <c r="T11" s="393"/>
      <c r="U11" s="33"/>
      <c r="V11" s="1"/>
      <c r="W11" s="1"/>
      <c r="X11" s="360" t="s">
        <v>114</v>
      </c>
      <c r="Y11" s="360"/>
      <c r="Z11" s="360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384" t="s">
        <v>25</v>
      </c>
      <c r="F12" s="349"/>
      <c r="G12" s="349"/>
      <c r="H12" s="350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60" t="s">
        <v>50</v>
      </c>
      <c r="Y12" s="360"/>
      <c r="Z12" s="360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348">
        <v>10</v>
      </c>
      <c r="F13" s="349"/>
      <c r="G13" s="349"/>
      <c r="H13" s="350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348" t="s">
        <v>25</v>
      </c>
      <c r="F14" s="349"/>
      <c r="G14" s="349"/>
      <c r="H14" s="350"/>
      <c r="I14" s="1"/>
      <c r="J14" s="3"/>
      <c r="K14" s="3"/>
      <c r="L14" s="106"/>
      <c r="M14" s="385" t="s">
        <v>91</v>
      </c>
      <c r="N14" s="386"/>
      <c r="O14" s="386"/>
      <c r="P14" s="386"/>
      <c r="Q14" s="386"/>
      <c r="R14" s="386"/>
      <c r="S14" s="386"/>
      <c r="T14" s="387"/>
      <c r="U14" s="1"/>
      <c r="V14" s="1"/>
      <c r="W14" s="1"/>
      <c r="X14" s="365" t="s">
        <v>107</v>
      </c>
      <c r="Y14" s="365"/>
      <c r="Z14" s="365"/>
      <c r="AA14" s="365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348" t="s">
        <v>25</v>
      </c>
      <c r="F15" s="349"/>
      <c r="G15" s="349"/>
      <c r="H15" s="350"/>
      <c r="I15" s="1"/>
      <c r="J15" s="3"/>
      <c r="K15" s="3"/>
      <c r="L15" s="106"/>
      <c r="M15" s="388"/>
      <c r="N15" s="389"/>
      <c r="O15" s="389"/>
      <c r="P15" s="389"/>
      <c r="Q15" s="389"/>
      <c r="R15" s="389"/>
      <c r="S15" s="389"/>
      <c r="T15" s="390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348" t="s">
        <v>25</v>
      </c>
      <c r="F16" s="349"/>
      <c r="G16" s="349"/>
      <c r="H16" s="350"/>
      <c r="I16" s="1"/>
      <c r="J16" s="3"/>
      <c r="K16" s="3"/>
      <c r="L16" s="106"/>
      <c r="M16" s="388"/>
      <c r="N16" s="389"/>
      <c r="O16" s="389"/>
      <c r="P16" s="389"/>
      <c r="Q16" s="389"/>
      <c r="R16" s="389"/>
      <c r="S16" s="389"/>
      <c r="T16" s="390"/>
      <c r="U16" s="1"/>
      <c r="V16" s="1"/>
      <c r="W16" s="112"/>
      <c r="X16" s="395" t="s">
        <v>92</v>
      </c>
      <c r="Y16" s="396"/>
      <c r="Z16" s="396"/>
      <c r="AA16" s="397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403" t="s">
        <v>26</v>
      </c>
      <c r="F17" s="349"/>
      <c r="G17" s="349"/>
      <c r="H17" s="350"/>
      <c r="I17" s="1"/>
      <c r="J17" s="3"/>
      <c r="K17" s="3"/>
      <c r="L17" s="106"/>
      <c r="M17" s="391"/>
      <c r="N17" s="392"/>
      <c r="O17" s="392"/>
      <c r="P17" s="392"/>
      <c r="Q17" s="392"/>
      <c r="R17" s="392"/>
      <c r="S17" s="392"/>
      <c r="T17" s="393"/>
      <c r="U17" s="33"/>
      <c r="V17" s="1"/>
      <c r="W17" s="112"/>
      <c r="X17" s="398"/>
      <c r="Y17" s="257"/>
      <c r="Z17" s="257"/>
      <c r="AA17" s="399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403" t="s">
        <v>26</v>
      </c>
      <c r="F18" s="349"/>
      <c r="G18" s="349"/>
      <c r="H18" s="350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400"/>
      <c r="Y18" s="401"/>
      <c r="Z18" s="401"/>
      <c r="AA18" s="402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404" t="s">
        <v>88</v>
      </c>
      <c r="F19" s="405"/>
      <c r="G19" s="405"/>
      <c r="H19" s="405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404" t="s">
        <v>27</v>
      </c>
      <c r="F20" s="405"/>
      <c r="G20" s="405"/>
      <c r="H20" s="405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365" t="s">
        <v>119</v>
      </c>
      <c r="Y20" s="365"/>
      <c r="Z20" s="365"/>
      <c r="AA20" s="365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365"/>
      <c r="Y21" s="365"/>
      <c r="Z21" s="365"/>
      <c r="AA21" s="365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365"/>
      <c r="Y22" s="365"/>
      <c r="Z22" s="365"/>
      <c r="AA22" s="365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365"/>
      <c r="Y23" s="365"/>
      <c r="Z23" s="365"/>
      <c r="AA23" s="365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383" t="s">
        <v>121</v>
      </c>
      <c r="Y24" s="383"/>
      <c r="Z24" s="383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383" t="s">
        <v>111</v>
      </c>
      <c r="Y25" s="383"/>
      <c r="Z25" s="383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365" t="s">
        <v>112</v>
      </c>
      <c r="Y27" s="365"/>
      <c r="Z27" s="365"/>
      <c r="AA27" s="365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373" t="s">
        <v>120</v>
      </c>
      <c r="Y31" s="373"/>
      <c r="Z31" s="373"/>
      <c r="AA31" s="373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6"/>
      <c r="Y32" s="376"/>
      <c r="Z32" s="376"/>
      <c r="AA32" s="376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6"/>
      <c r="Y33" s="376"/>
      <c r="Z33" s="376"/>
      <c r="AA33" s="376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6"/>
      <c r="Y34" s="376"/>
      <c r="Z34" s="376"/>
      <c r="AA34" s="376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6"/>
      <c r="Y35" s="376"/>
      <c r="Z35" s="376"/>
      <c r="AA35" s="376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6"/>
      <c r="Y36" s="376"/>
      <c r="Z36" s="376"/>
      <c r="AA36" s="376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381"/>
      <c r="N37" s="382"/>
      <c r="O37" s="382"/>
      <c r="P37" s="382"/>
      <c r="Q37" s="47"/>
      <c r="R37" s="33"/>
      <c r="S37" s="33"/>
      <c r="T37" s="33"/>
      <c r="U37" s="53"/>
      <c r="V37" s="54"/>
      <c r="W37" s="54"/>
      <c r="X37" s="376"/>
      <c r="Y37" s="376"/>
      <c r="Z37" s="376"/>
      <c r="AA37" s="376"/>
      <c r="AB37" s="1"/>
      <c r="AC37" s="1"/>
      <c r="AD37" s="1"/>
    </row>
    <row r="38" spans="1:30" ht="34.9" customHeight="1" x14ac:dyDescent="0.35">
      <c r="A38" s="33"/>
      <c r="B38" s="33"/>
      <c r="C38" s="370" t="s">
        <v>51</v>
      </c>
      <c r="D38" s="370"/>
      <c r="E38" s="370"/>
      <c r="F38" s="370"/>
      <c r="G38" s="370"/>
      <c r="H38" s="370"/>
      <c r="I38" s="370"/>
      <c r="J38" s="370"/>
      <c r="K38" s="48"/>
      <c r="L38" s="48"/>
      <c r="M38" s="289"/>
      <c r="N38" s="371"/>
      <c r="O38" s="371"/>
      <c r="P38" s="371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394"/>
      <c r="F39" s="394"/>
      <c r="G39" s="394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344" t="s">
        <v>52</v>
      </c>
      <c r="D40" s="345"/>
      <c r="E40" s="121" t="s">
        <v>89</v>
      </c>
      <c r="F40" s="40"/>
      <c r="G40" s="334"/>
      <c r="H40" s="334"/>
      <c r="I40" s="93"/>
      <c r="J40" s="93"/>
      <c r="K40" s="93"/>
      <c r="L40" s="78"/>
      <c r="M40" s="90"/>
      <c r="N40" s="111"/>
      <c r="O40" s="78"/>
      <c r="P40" s="78"/>
      <c r="Q40" s="334"/>
      <c r="R40" s="334"/>
      <c r="S40" s="150"/>
      <c r="T40" s="33"/>
      <c r="U40" s="40"/>
      <c r="V40" s="334"/>
      <c r="W40" s="334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339" t="s">
        <v>115</v>
      </c>
      <c r="D41" s="340"/>
      <c r="E41" s="115">
        <v>60700000</v>
      </c>
      <c r="F41" s="40"/>
      <c r="G41" s="334"/>
      <c r="H41" s="334"/>
      <c r="I41" s="93"/>
      <c r="J41" s="93"/>
      <c r="K41" s="93"/>
      <c r="L41" s="78"/>
      <c r="M41" s="90"/>
      <c r="N41" s="111"/>
      <c r="O41" s="78"/>
      <c r="P41" s="78"/>
      <c r="Q41" s="334"/>
      <c r="R41" s="334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335" t="s">
        <v>116</v>
      </c>
      <c r="D42" s="335"/>
      <c r="E42" s="115">
        <v>30621000</v>
      </c>
      <c r="F42" s="33"/>
      <c r="G42" s="334"/>
      <c r="H42" s="334"/>
      <c r="I42" s="93"/>
      <c r="J42" s="93"/>
      <c r="K42" s="93"/>
      <c r="L42" s="78"/>
      <c r="M42" s="65"/>
      <c r="N42" s="111"/>
      <c r="O42" s="78"/>
      <c r="P42" s="78"/>
      <c r="Q42" s="334"/>
      <c r="R42" s="334"/>
      <c r="S42" s="150"/>
      <c r="T42" s="78"/>
      <c r="U42" s="40"/>
      <c r="V42" s="334"/>
      <c r="W42" s="334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332" t="s">
        <v>117</v>
      </c>
      <c r="D43" s="333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334"/>
      <c r="R43" s="334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335" t="s">
        <v>118</v>
      </c>
      <c r="D44" s="335"/>
      <c r="E44" s="116">
        <v>28765000</v>
      </c>
      <c r="F44" s="72"/>
      <c r="G44" s="336"/>
      <c r="H44" s="336"/>
      <c r="I44" s="94"/>
      <c r="J44" s="94"/>
      <c r="K44" s="94"/>
      <c r="L44" s="78"/>
      <c r="M44" s="65"/>
      <c r="N44" s="111"/>
      <c r="O44" s="78"/>
      <c r="P44" s="78"/>
      <c r="Q44" s="334"/>
      <c r="R44" s="334"/>
      <c r="S44" s="150"/>
      <c r="T44" s="33"/>
      <c r="U44" s="40"/>
      <c r="V44" s="334"/>
      <c r="W44" s="334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337" t="s">
        <v>99</v>
      </c>
      <c r="D45" s="337"/>
      <c r="E45" s="117">
        <f>E43-E41</f>
        <v>-6580000</v>
      </c>
      <c r="F45" s="45"/>
      <c r="G45" s="336"/>
      <c r="H45" s="336"/>
      <c r="I45" s="94"/>
      <c r="J45" s="94"/>
      <c r="K45" s="94"/>
      <c r="L45" s="338"/>
      <c r="M45" s="338"/>
      <c r="N45" s="113"/>
      <c r="O45" s="98"/>
      <c r="P45" s="98"/>
      <c r="Q45" s="338"/>
      <c r="R45" s="338"/>
      <c r="S45" s="149"/>
      <c r="T45" s="33"/>
      <c r="U45" s="33"/>
      <c r="V45" s="338"/>
      <c r="W45" s="338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341" t="s">
        <v>104</v>
      </c>
      <c r="D47" s="341"/>
      <c r="E47" s="341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342"/>
      <c r="R47" s="342"/>
      <c r="S47" s="342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7" t="s">
        <v>105</v>
      </c>
      <c r="D49" s="327"/>
      <c r="E49" s="328"/>
      <c r="F49" s="406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327"/>
      <c r="R49" s="327"/>
      <c r="S49" s="327"/>
      <c r="T49" s="408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327"/>
      <c r="D50" s="327"/>
      <c r="E50" s="328"/>
      <c r="F50" s="407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327"/>
      <c r="R50" s="327"/>
      <c r="S50" s="327"/>
      <c r="T50" s="408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9" t="s">
        <v>69</v>
      </c>
      <c r="T53" s="409"/>
      <c r="U53" s="409"/>
      <c r="V53" s="409"/>
      <c r="W53" s="409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316" t="s">
        <v>53</v>
      </c>
      <c r="D54" s="316"/>
      <c r="E54" s="410" t="s">
        <v>100</v>
      </c>
      <c r="F54" s="317" t="s">
        <v>54</v>
      </c>
      <c r="G54" s="317" t="s">
        <v>55</v>
      </c>
      <c r="H54" s="319" t="s">
        <v>56</v>
      </c>
      <c r="I54" s="319"/>
      <c r="J54" s="319"/>
      <c r="K54" s="319"/>
      <c r="L54" s="319"/>
      <c r="M54" s="95"/>
      <c r="N54" s="320"/>
      <c r="O54" s="321"/>
      <c r="P54" s="95"/>
      <c r="Q54" s="322"/>
      <c r="R54" s="322"/>
      <c r="S54" s="323" t="s">
        <v>101</v>
      </c>
      <c r="T54" s="324"/>
      <c r="U54" s="324"/>
      <c r="V54" s="324"/>
      <c r="W54" s="324"/>
      <c r="X54" s="324"/>
      <c r="Y54" s="324"/>
      <c r="Z54" s="324"/>
      <c r="AA54" s="324"/>
      <c r="AB54" s="324"/>
      <c r="AC54" s="95"/>
      <c r="AD54" s="95"/>
    </row>
    <row r="55" spans="1:30" ht="36.75" customHeight="1" x14ac:dyDescent="0.2">
      <c r="A55" s="1"/>
      <c r="B55" s="33"/>
      <c r="C55" s="316"/>
      <c r="D55" s="316"/>
      <c r="E55" s="411"/>
      <c r="F55" s="318"/>
      <c r="G55" s="318"/>
      <c r="H55" s="319"/>
      <c r="I55" s="319"/>
      <c r="J55" s="319"/>
      <c r="K55" s="319"/>
      <c r="L55" s="319"/>
      <c r="M55" s="95"/>
      <c r="N55" s="320"/>
      <c r="O55" s="321"/>
      <c r="P55" s="95"/>
      <c r="Q55" s="322"/>
      <c r="R55" s="322"/>
      <c r="S55" s="325"/>
      <c r="T55" s="326"/>
      <c r="U55" s="326"/>
      <c r="V55" s="326"/>
      <c r="W55" s="326"/>
      <c r="X55" s="326"/>
      <c r="Y55" s="326"/>
      <c r="Z55" s="326"/>
      <c r="AA55" s="326"/>
      <c r="AB55" s="326"/>
      <c r="AC55" s="95"/>
      <c r="AD55" s="95"/>
    </row>
    <row r="56" spans="1:30" ht="60.75" customHeight="1" x14ac:dyDescent="0.2">
      <c r="A56" s="1"/>
      <c r="B56" s="306">
        <v>1</v>
      </c>
      <c r="C56" s="412" t="s">
        <v>95</v>
      </c>
      <c r="D56" s="206"/>
      <c r="E56" s="413" t="s">
        <v>96</v>
      </c>
      <c r="F56" s="312">
        <v>420</v>
      </c>
      <c r="G56" s="314"/>
      <c r="H56" s="206" t="s">
        <v>98</v>
      </c>
      <c r="I56" s="206"/>
      <c r="J56" s="206"/>
      <c r="K56" s="206"/>
      <c r="L56" s="206"/>
      <c r="M56" s="114"/>
      <c r="N56" s="415"/>
      <c r="O56" s="416"/>
      <c r="P56" s="417"/>
      <c r="Q56" s="214"/>
      <c r="R56" s="214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306"/>
      <c r="C57" s="412"/>
      <c r="D57" s="206"/>
      <c r="E57" s="414"/>
      <c r="F57" s="313"/>
      <c r="G57" s="315"/>
      <c r="H57" s="206"/>
      <c r="I57" s="206"/>
      <c r="J57" s="206"/>
      <c r="K57" s="206"/>
      <c r="L57" s="206"/>
      <c r="M57" s="114"/>
      <c r="N57" s="415"/>
      <c r="O57" s="416"/>
      <c r="P57" s="417"/>
      <c r="Q57" s="214"/>
      <c r="R57" s="214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306">
        <v>2</v>
      </c>
      <c r="C58" s="412" t="s">
        <v>93</v>
      </c>
      <c r="D58" s="206"/>
      <c r="E58" s="413" t="s">
        <v>97</v>
      </c>
      <c r="F58" s="312">
        <v>1</v>
      </c>
      <c r="G58" s="314"/>
      <c r="H58" s="206" t="s">
        <v>98</v>
      </c>
      <c r="I58" s="206"/>
      <c r="J58" s="206"/>
      <c r="K58" s="206"/>
      <c r="L58" s="206"/>
      <c r="M58" s="114"/>
      <c r="N58" s="415"/>
      <c r="O58" s="416"/>
      <c r="P58" s="417"/>
      <c r="Q58" s="214"/>
      <c r="R58" s="214"/>
      <c r="S58" s="418"/>
      <c r="T58" s="151"/>
      <c r="U58" s="56"/>
      <c r="V58" s="56"/>
      <c r="W58" s="114"/>
      <c r="X58" s="114"/>
      <c r="Y58" s="114"/>
      <c r="Z58" s="114"/>
      <c r="AA58" s="114"/>
      <c r="AB58" s="419"/>
      <c r="AC58" s="420"/>
      <c r="AD58" s="420"/>
    </row>
    <row r="59" spans="1:30" ht="20.25" customHeight="1" x14ac:dyDescent="0.2">
      <c r="A59" s="1"/>
      <c r="B59" s="306"/>
      <c r="C59" s="412"/>
      <c r="D59" s="206"/>
      <c r="E59" s="414"/>
      <c r="F59" s="313"/>
      <c r="G59" s="315"/>
      <c r="H59" s="206"/>
      <c r="I59" s="206"/>
      <c r="J59" s="206"/>
      <c r="K59" s="206"/>
      <c r="L59" s="206"/>
      <c r="M59" s="114"/>
      <c r="N59" s="415"/>
      <c r="O59" s="416"/>
      <c r="P59" s="417"/>
      <c r="Q59" s="214"/>
      <c r="R59" s="214"/>
      <c r="S59" s="418"/>
      <c r="T59" s="151"/>
      <c r="U59" s="56"/>
      <c r="V59" s="56"/>
      <c r="W59" s="114"/>
      <c r="X59" s="114"/>
      <c r="Y59" s="114"/>
      <c r="Z59" s="114"/>
      <c r="AA59" s="114"/>
      <c r="AB59" s="420"/>
      <c r="AC59" s="420"/>
      <c r="AD59" s="420"/>
    </row>
    <row r="60" spans="1:30" ht="45" customHeight="1" x14ac:dyDescent="0.2">
      <c r="A60" s="1"/>
      <c r="B60" s="306">
        <v>3</v>
      </c>
      <c r="C60" s="412" t="s">
        <v>94</v>
      </c>
      <c r="D60" s="206"/>
      <c r="E60" s="413" t="s">
        <v>82</v>
      </c>
      <c r="F60" s="312">
        <v>0</v>
      </c>
      <c r="G60" s="314"/>
      <c r="H60" s="206" t="s">
        <v>98</v>
      </c>
      <c r="I60" s="206"/>
      <c r="J60" s="206"/>
      <c r="K60" s="206"/>
      <c r="L60" s="206"/>
      <c r="M60" s="114"/>
      <c r="N60" s="415"/>
      <c r="O60" s="416"/>
      <c r="P60" s="421"/>
      <c r="Q60" s="214"/>
      <c r="R60" s="214"/>
      <c r="S60" s="418"/>
      <c r="T60" s="151"/>
      <c r="U60" s="56"/>
      <c r="V60" s="56"/>
      <c r="W60" s="114"/>
      <c r="X60" s="114"/>
      <c r="Y60" s="114"/>
      <c r="Z60" s="114"/>
      <c r="AA60" s="114"/>
      <c r="AB60" s="419"/>
      <c r="AC60" s="420"/>
      <c r="AD60" s="420"/>
    </row>
    <row r="61" spans="1:30" ht="12.75" customHeight="1" x14ac:dyDescent="0.2">
      <c r="A61" s="1"/>
      <c r="B61" s="306"/>
      <c r="C61" s="412"/>
      <c r="D61" s="206"/>
      <c r="E61" s="414"/>
      <c r="F61" s="313"/>
      <c r="G61" s="315"/>
      <c r="H61" s="206"/>
      <c r="I61" s="206"/>
      <c r="J61" s="206"/>
      <c r="K61" s="206"/>
      <c r="L61" s="206"/>
      <c r="M61" s="114"/>
      <c r="N61" s="415"/>
      <c r="O61" s="416"/>
      <c r="P61" s="421"/>
      <c r="Q61" s="214"/>
      <c r="R61" s="214"/>
      <c r="S61" s="418"/>
      <c r="T61" s="151"/>
      <c r="U61" s="56"/>
      <c r="V61" s="56"/>
      <c r="W61" s="114"/>
      <c r="X61" s="114"/>
      <c r="Y61" s="114"/>
      <c r="Z61" s="114"/>
      <c r="AA61" s="114"/>
      <c r="AB61" s="420"/>
      <c r="AC61" s="420"/>
      <c r="AD61" s="420"/>
    </row>
    <row r="62" spans="1:30" ht="34.5" customHeight="1" x14ac:dyDescent="0.2">
      <c r="A62" s="1"/>
      <c r="B62" s="306">
        <v>4</v>
      </c>
      <c r="C62" s="423" t="s">
        <v>109</v>
      </c>
      <c r="D62" s="423"/>
      <c r="E62" s="424" t="s">
        <v>108</v>
      </c>
      <c r="F62" s="424">
        <v>0</v>
      </c>
      <c r="G62" s="425"/>
      <c r="H62" s="423" t="s">
        <v>98</v>
      </c>
      <c r="I62" s="423"/>
      <c r="J62" s="423"/>
      <c r="K62" s="423"/>
      <c r="L62" s="423"/>
      <c r="M62" s="114"/>
      <c r="N62" s="96"/>
      <c r="O62" s="96"/>
      <c r="P62" s="208"/>
      <c r="Q62" s="214"/>
      <c r="R62" s="214"/>
      <c r="S62" s="418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306"/>
      <c r="C63" s="423"/>
      <c r="D63" s="423"/>
      <c r="E63" s="424"/>
      <c r="F63" s="424"/>
      <c r="G63" s="425"/>
      <c r="H63" s="423"/>
      <c r="I63" s="423"/>
      <c r="J63" s="423"/>
      <c r="K63" s="423"/>
      <c r="L63" s="423"/>
      <c r="M63" s="114"/>
      <c r="N63" s="96"/>
      <c r="O63" s="96"/>
      <c r="P63" s="208"/>
      <c r="Q63" s="214"/>
      <c r="R63" s="214"/>
      <c r="S63" s="418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336"/>
      <c r="H69" s="336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336"/>
      <c r="H70" s="336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22"/>
      <c r="D72" s="422"/>
      <c r="E72" s="422"/>
      <c r="F72" s="422"/>
      <c r="G72" s="422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22"/>
      <c r="D73" s="422"/>
      <c r="E73" s="422"/>
      <c r="F73" s="422"/>
      <c r="G73" s="422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29" t="s">
        <v>57</v>
      </c>
      <c r="D74" s="429"/>
      <c r="E74" s="429"/>
      <c r="F74" s="429"/>
      <c r="G74" s="429"/>
      <c r="H74" s="429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9"/>
      <c r="T74" s="409"/>
      <c r="U74" s="409"/>
      <c r="V74" s="409"/>
      <c r="W74" s="409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30"/>
      <c r="D75" s="430"/>
      <c r="E75" s="430"/>
      <c r="F75" s="430"/>
      <c r="G75" s="429"/>
      <c r="H75" s="429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70"/>
      <c r="AD75" s="1"/>
    </row>
    <row r="76" spans="1:32" ht="13.9" customHeight="1" x14ac:dyDescent="0.2">
      <c r="A76" s="1"/>
      <c r="B76" s="1"/>
      <c r="C76" s="293" t="s">
        <v>58</v>
      </c>
      <c r="D76" s="293"/>
      <c r="E76" s="293"/>
      <c r="F76" s="294"/>
      <c r="G76" s="431" t="s">
        <v>83</v>
      </c>
      <c r="H76" s="432"/>
      <c r="I76" s="432"/>
      <c r="J76" s="432"/>
      <c r="K76" s="432"/>
      <c r="L76" s="433"/>
      <c r="M76" s="40"/>
      <c r="N76" s="40"/>
      <c r="O76" s="41"/>
      <c r="P76" s="40"/>
      <c r="Q76" s="40"/>
      <c r="R76" s="24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70"/>
      <c r="AD76" s="1"/>
    </row>
    <row r="77" spans="1:32" ht="53.25" customHeight="1" x14ac:dyDescent="0.25">
      <c r="A77" s="1"/>
      <c r="B77" s="1"/>
      <c r="C77" s="293"/>
      <c r="D77" s="293"/>
      <c r="E77" s="293"/>
      <c r="F77" s="294"/>
      <c r="G77" s="434"/>
      <c r="H77" s="435"/>
      <c r="I77" s="435"/>
      <c r="J77" s="435"/>
      <c r="K77" s="435"/>
      <c r="L77" s="436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3"/>
      <c r="D78" s="293"/>
      <c r="E78" s="293"/>
      <c r="F78" s="293"/>
      <c r="G78" s="301" t="s">
        <v>22</v>
      </c>
      <c r="H78" s="302"/>
      <c r="I78" s="302"/>
      <c r="J78" s="302"/>
      <c r="K78" s="302"/>
      <c r="L78" s="302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3"/>
      <c r="D79" s="293"/>
      <c r="E79" s="293"/>
      <c r="F79" s="293"/>
      <c r="G79" s="303"/>
      <c r="H79" s="303"/>
      <c r="I79" s="303"/>
      <c r="J79" s="303"/>
      <c r="K79" s="303"/>
      <c r="L79" s="303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3"/>
      <c r="D80" s="293"/>
      <c r="E80" s="293"/>
      <c r="F80" s="293"/>
      <c r="G80" s="304"/>
      <c r="H80" s="304"/>
      <c r="I80" s="304"/>
      <c r="J80" s="304"/>
      <c r="K80" s="304"/>
      <c r="L80" s="303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428"/>
      <c r="AB80" s="428"/>
      <c r="AC80" s="62"/>
      <c r="AD80" s="1"/>
    </row>
    <row r="81" spans="1:30" ht="13.9" customHeight="1" x14ac:dyDescent="0.25">
      <c r="A81" s="1"/>
      <c r="B81" s="1"/>
      <c r="C81" s="228" t="s">
        <v>59</v>
      </c>
      <c r="D81" s="229"/>
      <c r="E81" s="229"/>
      <c r="F81" s="229"/>
      <c r="G81" s="236" t="s">
        <v>61</v>
      </c>
      <c r="H81" s="237"/>
      <c r="I81" s="237"/>
      <c r="J81" s="237"/>
      <c r="K81" s="237"/>
      <c r="L81" s="237"/>
      <c r="M81" s="426" t="s">
        <v>62</v>
      </c>
      <c r="N81" s="283"/>
      <c r="O81" s="41"/>
      <c r="P81" s="40"/>
      <c r="Q81" s="40"/>
      <c r="R81" s="24"/>
      <c r="S81" s="42"/>
      <c r="T81" s="33"/>
      <c r="U81" s="60"/>
      <c r="V81" s="60"/>
      <c r="W81" s="60"/>
      <c r="X81" s="428"/>
      <c r="Y81" s="428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230"/>
      <c r="D82" s="231"/>
      <c r="E82" s="231"/>
      <c r="F82" s="231"/>
      <c r="G82" s="238"/>
      <c r="H82" s="239"/>
      <c r="I82" s="239"/>
      <c r="J82" s="239"/>
      <c r="K82" s="239"/>
      <c r="L82" s="239"/>
      <c r="M82" s="427"/>
      <c r="N82" s="284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230"/>
      <c r="D83" s="231"/>
      <c r="E83" s="231"/>
      <c r="F83" s="231"/>
      <c r="G83" s="238"/>
      <c r="H83" s="239"/>
      <c r="I83" s="239"/>
      <c r="J83" s="239"/>
      <c r="K83" s="239"/>
      <c r="L83" s="239"/>
      <c r="M83" s="427"/>
      <c r="N83" s="285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230"/>
      <c r="D84" s="231"/>
      <c r="E84" s="231"/>
      <c r="F84" s="231"/>
      <c r="G84" s="238"/>
      <c r="H84" s="239"/>
      <c r="I84" s="239"/>
      <c r="J84" s="239"/>
      <c r="K84" s="239"/>
      <c r="L84" s="239"/>
      <c r="M84" s="427"/>
      <c r="N84" s="287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230"/>
      <c r="D85" s="231"/>
      <c r="E85" s="231"/>
      <c r="F85" s="231"/>
      <c r="G85" s="238"/>
      <c r="H85" s="239"/>
      <c r="I85" s="239"/>
      <c r="J85" s="239"/>
      <c r="K85" s="239"/>
      <c r="L85" s="239"/>
      <c r="M85" s="427"/>
      <c r="N85" s="287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230"/>
      <c r="D86" s="231"/>
      <c r="E86" s="231"/>
      <c r="F86" s="232"/>
      <c r="G86" s="238"/>
      <c r="H86" s="239"/>
      <c r="I86" s="239"/>
      <c r="J86" s="239"/>
      <c r="K86" s="239"/>
      <c r="L86" s="239"/>
      <c r="M86" s="427"/>
      <c r="N86" s="288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233"/>
      <c r="D87" s="234"/>
      <c r="E87" s="234"/>
      <c r="F87" s="235"/>
      <c r="G87" s="240"/>
      <c r="H87" s="241"/>
      <c r="I87" s="241"/>
      <c r="J87" s="241"/>
      <c r="K87" s="241"/>
      <c r="L87" s="241"/>
      <c r="M87" s="427"/>
      <c r="N87" s="284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262" t="s">
        <v>60</v>
      </c>
      <c r="D88" s="262"/>
      <c r="E88" s="262"/>
      <c r="F88" s="262"/>
      <c r="G88" s="263" t="s">
        <v>63</v>
      </c>
      <c r="H88" s="264"/>
      <c r="I88" s="264"/>
      <c r="J88" s="264"/>
      <c r="K88" s="264"/>
      <c r="L88" s="264"/>
      <c r="M88" s="271" t="s">
        <v>64</v>
      </c>
      <c r="N88" s="272"/>
      <c r="O88" s="271" t="s">
        <v>67</v>
      </c>
      <c r="P88" s="272"/>
      <c r="Q88" s="275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262"/>
      <c r="D89" s="262"/>
      <c r="E89" s="262"/>
      <c r="F89" s="262"/>
      <c r="G89" s="265"/>
      <c r="H89" s="266"/>
      <c r="I89" s="266"/>
      <c r="J89" s="266"/>
      <c r="K89" s="266"/>
      <c r="L89" s="266"/>
      <c r="M89" s="273"/>
      <c r="N89" s="274"/>
      <c r="O89" s="273"/>
      <c r="P89" s="274"/>
      <c r="Q89" s="276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262"/>
      <c r="D90" s="262"/>
      <c r="E90" s="262"/>
      <c r="F90" s="262"/>
      <c r="G90" s="265"/>
      <c r="H90" s="266"/>
      <c r="I90" s="266"/>
      <c r="J90" s="266"/>
      <c r="K90" s="266"/>
      <c r="L90" s="266"/>
      <c r="M90" s="273"/>
      <c r="N90" s="274"/>
      <c r="O90" s="273"/>
      <c r="P90" s="274"/>
      <c r="Q90" s="276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262"/>
      <c r="D91" s="262"/>
      <c r="E91" s="262"/>
      <c r="F91" s="262"/>
      <c r="G91" s="265"/>
      <c r="H91" s="266"/>
      <c r="I91" s="266"/>
      <c r="J91" s="266"/>
      <c r="K91" s="266"/>
      <c r="L91" s="266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262"/>
      <c r="D92" s="262"/>
      <c r="E92" s="262"/>
      <c r="F92" s="262"/>
      <c r="G92" s="265"/>
      <c r="H92" s="266"/>
      <c r="I92" s="266"/>
      <c r="J92" s="266"/>
      <c r="K92" s="266"/>
      <c r="L92" s="266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262"/>
      <c r="D93" s="262"/>
      <c r="E93" s="262"/>
      <c r="F93" s="262"/>
      <c r="G93" s="265"/>
      <c r="H93" s="266"/>
      <c r="I93" s="266"/>
      <c r="J93" s="266"/>
      <c r="K93" s="266"/>
      <c r="L93" s="267"/>
      <c r="M93" s="277" t="s">
        <v>66</v>
      </c>
      <c r="N93" s="126">
        <v>8053</v>
      </c>
      <c r="O93" s="279" t="s">
        <v>68</v>
      </c>
      <c r="P93" s="280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262"/>
      <c r="D94" s="262"/>
      <c r="E94" s="262"/>
      <c r="F94" s="262"/>
      <c r="G94" s="268"/>
      <c r="H94" s="269"/>
      <c r="I94" s="269"/>
      <c r="J94" s="269"/>
      <c r="K94" s="269"/>
      <c r="L94" s="270"/>
      <c r="M94" s="278"/>
      <c r="N94" s="120"/>
      <c r="O94" s="281"/>
      <c r="P94" s="282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437" t="s">
        <v>81</v>
      </c>
      <c r="D95" s="437"/>
      <c r="E95" s="437"/>
      <c r="F95" s="438"/>
      <c r="G95" s="219"/>
      <c r="H95" s="220"/>
      <c r="I95" s="220"/>
      <c r="J95" s="220"/>
      <c r="K95" s="220"/>
      <c r="L95" s="221"/>
      <c r="M95" s="242" t="s">
        <v>103</v>
      </c>
      <c r="N95" s="243"/>
      <c r="O95" s="243"/>
      <c r="P95" s="243"/>
      <c r="Q95" s="243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439"/>
      <c r="D96" s="439"/>
      <c r="E96" s="439"/>
      <c r="F96" s="440"/>
      <c r="G96" s="222"/>
      <c r="H96" s="223"/>
      <c r="I96" s="223"/>
      <c r="J96" s="223"/>
      <c r="K96" s="223"/>
      <c r="L96" s="224"/>
      <c r="M96" s="242"/>
      <c r="N96" s="242"/>
      <c r="O96" s="242"/>
      <c r="P96" s="242"/>
      <c r="Q96" s="242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439"/>
      <c r="D97" s="439"/>
      <c r="E97" s="439"/>
      <c r="F97" s="440"/>
      <c r="G97" s="222"/>
      <c r="H97" s="223"/>
      <c r="I97" s="223"/>
      <c r="J97" s="223"/>
      <c r="K97" s="223"/>
      <c r="L97" s="224"/>
      <c r="M97" s="441" t="s">
        <v>106</v>
      </c>
      <c r="N97" s="442"/>
      <c r="O97" s="442"/>
      <c r="P97" s="442"/>
      <c r="Q97" s="443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439"/>
      <c r="D98" s="439"/>
      <c r="E98" s="439"/>
      <c r="F98" s="440"/>
      <c r="G98" s="222"/>
      <c r="H98" s="223"/>
      <c r="I98" s="223"/>
      <c r="J98" s="223"/>
      <c r="K98" s="223"/>
      <c r="L98" s="224"/>
      <c r="M98" s="444"/>
      <c r="N98" s="445"/>
      <c r="O98" s="445"/>
      <c r="P98" s="445"/>
      <c r="Q98" s="446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439"/>
      <c r="D99" s="439"/>
      <c r="E99" s="439"/>
      <c r="F99" s="440"/>
      <c r="G99" s="222"/>
      <c r="H99" s="223"/>
      <c r="I99" s="223"/>
      <c r="J99" s="223"/>
      <c r="K99" s="223"/>
      <c r="L99" s="224"/>
      <c r="M99" s="444"/>
      <c r="N99" s="445"/>
      <c r="O99" s="445"/>
      <c r="P99" s="445"/>
      <c r="Q99" s="446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439"/>
      <c r="D100" s="439"/>
      <c r="E100" s="439"/>
      <c r="F100" s="440"/>
      <c r="G100" s="222"/>
      <c r="H100" s="223"/>
      <c r="I100" s="223"/>
      <c r="J100" s="223"/>
      <c r="K100" s="223"/>
      <c r="L100" s="224"/>
      <c r="M100" s="444"/>
      <c r="N100" s="445"/>
      <c r="O100" s="445"/>
      <c r="P100" s="445"/>
      <c r="Q100" s="446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439"/>
      <c r="D101" s="439"/>
      <c r="E101" s="439"/>
      <c r="F101" s="440"/>
      <c r="G101" s="222"/>
      <c r="H101" s="223"/>
      <c r="I101" s="223"/>
      <c r="J101" s="223"/>
      <c r="K101" s="223"/>
      <c r="L101" s="224"/>
      <c r="M101" s="444"/>
      <c r="N101" s="445"/>
      <c r="O101" s="445"/>
      <c r="P101" s="445"/>
      <c r="Q101" s="446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439"/>
      <c r="D102" s="439"/>
      <c r="E102" s="439"/>
      <c r="F102" s="440"/>
      <c r="G102" s="222"/>
      <c r="H102" s="223"/>
      <c r="I102" s="223"/>
      <c r="J102" s="223"/>
      <c r="K102" s="223"/>
      <c r="L102" s="224"/>
      <c r="M102" s="444"/>
      <c r="N102" s="445"/>
      <c r="O102" s="445"/>
      <c r="P102" s="445"/>
      <c r="Q102" s="446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439"/>
      <c r="D103" s="439"/>
      <c r="E103" s="439"/>
      <c r="F103" s="440"/>
      <c r="G103" s="222"/>
      <c r="H103" s="223"/>
      <c r="I103" s="223"/>
      <c r="J103" s="223"/>
      <c r="K103" s="223"/>
      <c r="L103" s="224"/>
      <c r="M103" s="444"/>
      <c r="N103" s="445"/>
      <c r="O103" s="445"/>
      <c r="P103" s="445"/>
      <c r="Q103" s="446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439"/>
      <c r="D104" s="439"/>
      <c r="E104" s="439"/>
      <c r="F104" s="440"/>
      <c r="G104" s="222"/>
      <c r="H104" s="223"/>
      <c r="I104" s="223"/>
      <c r="J104" s="223"/>
      <c r="K104" s="223"/>
      <c r="L104" s="224"/>
      <c r="M104" s="444"/>
      <c r="N104" s="445"/>
      <c r="O104" s="445"/>
      <c r="P104" s="445"/>
      <c r="Q104" s="446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439"/>
      <c r="D105" s="439"/>
      <c r="E105" s="439"/>
      <c r="F105" s="440"/>
      <c r="G105" s="225"/>
      <c r="H105" s="226"/>
      <c r="I105" s="226"/>
      <c r="J105" s="226"/>
      <c r="K105" s="226"/>
      <c r="L105" s="227"/>
      <c r="M105" s="447"/>
      <c r="N105" s="448"/>
      <c r="O105" s="448"/>
      <c r="P105" s="448"/>
      <c r="Q105" s="449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253"/>
      <c r="D117" s="254"/>
      <c r="E117" s="254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5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256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8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256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8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256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8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256"/>
      <c r="D121" s="257"/>
      <c r="E121" s="257"/>
      <c r="F121" s="257"/>
      <c r="G121" s="257"/>
      <c r="H121" s="257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8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256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8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6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8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6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8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6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8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6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8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6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8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6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8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6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8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6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8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6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8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9"/>
      <c r="D132" s="260"/>
      <c r="E132" s="260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1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4EE0A7C0-C79E-48F9-B0FB-6CDA2567BE8F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D30ADE96-2885-4F6B-AB82-1E34B9843E8D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4DE9BC79-1D92-4796-89FA-F5C63E978B72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7E891021-85D9-4CFC-ACD6-4E92E38B40C5}">
      <formula1>2000</formula1>
    </dataValidation>
  </dataValidations>
  <hyperlinks>
    <hyperlink ref="E19" display="jean.durand@xy.ch" xr:uid="{F2990DD0-A1F6-46EE-9634-E0FA0648F451}"/>
    <hyperlink ref="E20" display="www.xy.ch" xr:uid="{1A24507E-665B-4CAD-BE43-D3256A3179CC}"/>
  </hyperlinks>
  <pageMargins left="0.25" right="0.25" top="0.75" bottom="0.75" header="0.3" footer="0.3"/>
  <pageSetup paperSize="9" scale="2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0" t="s">
        <v>1</v>
      </c>
      <c r="C6" s="450"/>
      <c r="D6" s="450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2021-02-01T10:14:45Z</cp:lastPrinted>
  <dcterms:created xsi:type="dcterms:W3CDTF">2014-05-05T10:02:17Z</dcterms:created>
  <dcterms:modified xsi:type="dcterms:W3CDTF">2025-07-08T14:21:27Z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2025-03-18T15:52:01Z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518ee199-223b-4324-9e83-d9f3be5c8f85</vt:lpwstr>
  </property>
  <property fmtid="{D5CDD505-2E9C-101B-9397-08002B2CF9AE}" pid="7" name="MSIP_Label_defa4170-0d19-0005-0004-bc88714345d2_ActionId">
    <vt:lpwstr>d1dacd3d-1cd7-4863-89d0-9a66ec177ca8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