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D326AC42-0D3C-4147-8B6B-AB8E5ED0BB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  <sheet name="Tabelle1" sheetId="7" r:id="rId4"/>
  </sheets>
  <definedNames>
    <definedName name="_xlnm.Print_Area" localSheetId="0">Formular!$A$1:$AD$162</definedName>
    <definedName name="_xlnm.Print_Area" localSheetId="1">Muster!$A$1:$AD$149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<sst xmlns="http://schemas.openxmlformats.org/spreadsheetml/2006/main" count="313" uniqueCount="140">
  <si>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</si>
  <si>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</si>
  <si>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</si>
  <si>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</si>
  <si>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</si>
  <si>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</si>
  <si>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</si>
  <si>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</si>
  <si>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</si>
  <si>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</si>
  <si>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</si>
  <si>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</si>
  <si>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</si>
  <si>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</si>
  <si>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</si>
  <si>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</si>
  <si>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</si>
  <si>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</si>
  <si>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</si>
  <si>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</si>
  <si>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</si>
  <si>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</si>
  <si>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</si>
  <si>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</si>
  <si>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</si>
  <si>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</si>
  <si>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</si>
  <si>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</si>
  <si>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</si>
  <si>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</si>
  <si>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</si>
  <si>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</si>
  <si>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</si>
  <si>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</si>
  <si>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</si>
  <si>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</si>
  <si>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</si>
  <si>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</si>
  <si>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</si>
  <si>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</si>
  <si>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</si>
  <si>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</si>
  <si>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</si>
  <si>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</si>
  <si>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</si>
  <si>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</si>
  <si>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</si>
  <si>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</si>
  <si>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</si>
  <si>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</si>
  <si>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</si>
  <si>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</si>
  <si>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</si>
  <si>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</si>
  <si>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</si>
  <si>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</si>
  <si>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</si>
  <si>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</si>
  <si>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</si>
  <si>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</si>
  <si>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</si>
  <si>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</si>
  <si>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</si>
  <si>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</si>
  <si>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</si>
  <si>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</si>
  <si>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</si>
  <si>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</si>
  <si>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</si>
  <si>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</si>
  <si>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</si>
  <si>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</si>
  <si>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</si>
  <si>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</si>
  <si>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</si>
  <si>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</si>
  <si>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</si>
  <si>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</si>
  <si>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</si>
  <si>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</si>
  <si>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</si>
  <si>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</si>
  <si>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</si>
  <si>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</si>
  <si>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</si>
  <si>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</si>
  <si>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</si>
  <si>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</si>
  <si>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</si>
  <si>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</si>
  <si>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</si>
  <si>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</si>
  <si>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</si>
  <si>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</si>
  <si>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</si>
  <si>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</si>
  <si>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</si>
  <si>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</si>
  <si>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</si>
  <si>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</si>
  <si>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</si>
  <si>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</si>
  <si>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</si>
  <si>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</si>
  <si>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</si>
  <si>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</si>
  <si>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</si>
  <si>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</si>
  <si>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</si>
  <si>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</si>
  <si>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</si>
  <si>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</si>
  <si>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</si>
  <si>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</si>
  <si>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</si>
  <si>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</si>
  <si>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</si>
  <si>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</si>
  <si>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</si>
  <si>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</si>
  <si>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</si>
  <si>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</si>
  <si>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Lotteriefondsverwaltung</t>
  </si>
  <si>
    <t>Departement Finanzen</t>
  </si>
  <si>
    <t>Regierungsgebäude</t>
  </si>
  <si>
    <t>Herisau</t>
  </si>
  <si>
    <t>www.ar.ch</t>
  </si>
  <si>
    <t>Finanzkontrolle von Appenzell Ausserrhoden, Schützenstrasse 1, 9100 Herisau</t>
  </si>
  <si>
    <t>Finanzkontrolle Appenzell Ausserrhoden, Schützenstrasse 1, 9102 Herisau</t>
  </si>
  <si>
    <t>bGS 420.1 - Kulturförderungsgesetz
bGS 420.11 - Kulturförderungsverordnung
bGS 612.3 - Verordnung zur Verwendung der kantonalen Sportfondsgelder (Sportfondsverordnung)</t>
  </si>
  <si>
    <t>Lotteriefonds Gemeinnütziges: Medienmitteilungen
Kulturfonds:  Publikation der Förderung im Kulturblatt "Obacht Kultur"
Sportfonds: Amtsblatt</t>
  </si>
  <si>
    <t>Kulturfonds</t>
  </si>
  <si>
    <t>Amt für Kultur</t>
  </si>
  <si>
    <t>über 10'000</t>
  </si>
  <si>
    <t>Sportfonds</t>
  </si>
  <si>
    <t>Departement Bildung und Kultur</t>
  </si>
  <si>
    <t>ab 5000</t>
  </si>
  <si>
    <t>Appenzell Ausserrhoden (AR)</t>
  </si>
  <si>
    <t>Lotteriefonds Gemeinnütziges</t>
  </si>
  <si>
    <t>Interne Verrechnung Kalk. Zinsen und Finanzaufwand 1'437; Kantonsbeitrag (ausserordentliche Mittel AR) Fr. 455'000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</si>
</sst>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4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164" fontId="0" fillId="0" borderId="0" xfId="1" applyFont="1"/>
    <xf numFmtId="0" fontId="43" fillId="0" borderId="0" xfId="0" applyFont="1"/>
    <xf numFmtId="164" fontId="43" fillId="0" borderId="0" xfId="1" applyFont="1"/>
    <xf numFmtId="164" fontId="0" fillId="0" borderId="0" xfId="0" applyNumberFormat="1"/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2696715</c:v>
                </c:pt>
                <c:pt idx="1">
                  <c:v>300000</c:v>
                </c:pt>
                <c:pt idx="2">
                  <c:v>195472</c:v>
                </c:pt>
                <c:pt idx="3">
                  <c:v>34046</c:v>
                </c:pt>
                <c:pt idx="4">
                  <c:v>1200</c:v>
                </c:pt>
                <c:pt idx="5">
                  <c:v>3000</c:v>
                </c:pt>
                <c:pt idx="6">
                  <c:v>114000</c:v>
                </c:pt>
                <c:pt idx="7">
                  <c:v>585130</c:v>
                </c:pt>
                <c:pt idx="8">
                  <c:v>376800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34</xdr:row>
          <xdr:rowOff>0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34</xdr:row>
          <xdr:rowOff>0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70</xdr:row>
          <xdr:rowOff>0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70</xdr:row>
          <xdr:rowOff>0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5" t="s">
        <v>64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7" t="s">
        <v>137</v>
      </c>
      <c r="F6" s="198"/>
      <c r="G6" s="198"/>
      <c r="H6" s="199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197" t="s">
        <v>122</v>
      </c>
      <c r="F7" s="198"/>
      <c r="G7" s="198"/>
      <c r="H7" s="199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197" t="s">
        <v>123</v>
      </c>
      <c r="F8" s="198"/>
      <c r="G8" s="198"/>
      <c r="H8" s="199"/>
      <c r="I8" s="26"/>
      <c r="J8" s="4"/>
      <c r="K8" s="4"/>
      <c r="L8" s="122"/>
      <c r="M8" s="200" t="s">
        <v>129</v>
      </c>
      <c r="N8" s="201"/>
      <c r="O8" s="201"/>
      <c r="P8" s="201"/>
      <c r="Q8" s="201"/>
      <c r="R8" s="201"/>
      <c r="S8" s="201"/>
      <c r="T8" s="202"/>
      <c r="U8" s="1"/>
      <c r="V8" s="1"/>
      <c r="W8" s="43"/>
      <c r="X8" s="209" t="s">
        <v>56</v>
      </c>
      <c r="Y8" s="209"/>
      <c r="Z8" s="209"/>
      <c r="AA8" s="137">
        <v>2842304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7" t="s">
        <v>124</v>
      </c>
      <c r="F9" s="198"/>
      <c r="G9" s="198"/>
      <c r="H9" s="199"/>
      <c r="I9" s="26"/>
      <c r="J9" s="4"/>
      <c r="K9" s="4"/>
      <c r="L9" s="122"/>
      <c r="M9" s="203"/>
      <c r="N9" s="204"/>
      <c r="O9" s="204"/>
      <c r="P9" s="204"/>
      <c r="Q9" s="204"/>
      <c r="R9" s="204"/>
      <c r="S9" s="204"/>
      <c r="T9" s="205"/>
      <c r="U9" s="3"/>
      <c r="V9" s="3"/>
      <c r="W9" s="43"/>
      <c r="X9" s="210" t="s">
        <v>111</v>
      </c>
      <c r="Y9" s="211"/>
      <c r="Z9" s="212"/>
      <c r="AA9" s="146">
        <v>116500</v>
      </c>
      <c r="AB9" s="43"/>
      <c r="AC9" s="3"/>
      <c r="AD9" s="3"/>
    </row>
    <row r="10" spans="1:30" ht="15.75" x14ac:dyDescent="0.25">
      <c r="A10" s="1"/>
      <c r="B10" s="7"/>
      <c r="C10" s="120" t="s">
        <v>6</v>
      </c>
      <c r="D10" s="6"/>
      <c r="E10" s="197"/>
      <c r="F10" s="198"/>
      <c r="G10" s="198"/>
      <c r="H10" s="199"/>
      <c r="I10" s="26"/>
      <c r="J10" s="4"/>
      <c r="K10" s="4"/>
      <c r="L10" s="122"/>
      <c r="M10" s="203"/>
      <c r="N10" s="204"/>
      <c r="O10" s="204"/>
      <c r="P10" s="204"/>
      <c r="Q10" s="204"/>
      <c r="R10" s="204"/>
      <c r="S10" s="204"/>
      <c r="T10" s="205"/>
      <c r="U10" s="43"/>
      <c r="V10" s="3"/>
      <c r="W10" s="43"/>
      <c r="X10" s="213" t="s">
        <v>72</v>
      </c>
      <c r="Y10" s="214"/>
      <c r="Z10" s="215"/>
      <c r="AA10" s="181">
        <v>456437</v>
      </c>
      <c r="AB10" s="43"/>
      <c r="AC10" s="3"/>
      <c r="AD10" s="3"/>
    </row>
    <row r="11" spans="1:30" ht="15.75" x14ac:dyDescent="0.25">
      <c r="A11" s="1"/>
      <c r="B11" s="7"/>
      <c r="C11" s="120" t="s">
        <v>7</v>
      </c>
      <c r="D11" s="6"/>
      <c r="E11" s="197">
        <v>9102</v>
      </c>
      <c r="F11" s="198"/>
      <c r="G11" s="198"/>
      <c r="H11" s="199"/>
      <c r="I11" s="26"/>
      <c r="J11" s="4"/>
      <c r="K11" s="4"/>
      <c r="L11" s="122"/>
      <c r="M11" s="206"/>
      <c r="N11" s="207"/>
      <c r="O11" s="207"/>
      <c r="P11" s="207"/>
      <c r="Q11" s="207"/>
      <c r="R11" s="207"/>
      <c r="S11" s="207"/>
      <c r="T11" s="208"/>
      <c r="U11" s="43"/>
      <c r="V11" s="1"/>
      <c r="W11" s="1"/>
      <c r="X11" s="209" t="s">
        <v>115</v>
      </c>
      <c r="Y11" s="209"/>
      <c r="Z11" s="209"/>
      <c r="AA11" s="134">
        <f>AB107+AA9-AA10</f>
        <v>3966426</v>
      </c>
      <c r="AB11" s="43"/>
      <c r="AC11" s="3"/>
      <c r="AD11" s="3"/>
    </row>
    <row r="12" spans="1:30" ht="15.75" x14ac:dyDescent="0.25">
      <c r="A12" s="1"/>
      <c r="B12" s="7"/>
      <c r="C12" s="120" t="s">
        <v>8</v>
      </c>
      <c r="D12" s="6"/>
      <c r="E12" s="197" t="s">
        <v>125</v>
      </c>
      <c r="F12" s="198"/>
      <c r="G12" s="198"/>
      <c r="H12" s="199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9" t="s">
        <v>16</v>
      </c>
      <c r="Y12" s="209"/>
      <c r="Z12" s="209"/>
      <c r="AA12" s="134">
        <f>AA8-AA11</f>
        <v>-1124122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12</v>
      </c>
      <c r="D13" s="6"/>
      <c r="E13" s="226" t="s">
        <v>126</v>
      </c>
      <c r="F13" s="226"/>
      <c r="G13" s="226"/>
      <c r="H13" s="22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436"/>
      <c r="D14" s="437"/>
      <c r="E14" s="438"/>
      <c r="F14" s="439"/>
      <c r="G14" s="439"/>
      <c r="H14" s="440"/>
      <c r="I14" s="26"/>
      <c r="J14" s="4"/>
      <c r="K14" s="4"/>
      <c r="L14" s="122"/>
      <c r="M14" s="200" t="s">
        <v>130</v>
      </c>
      <c r="N14" s="201"/>
      <c r="O14" s="201"/>
      <c r="P14" s="201"/>
      <c r="Q14" s="201"/>
      <c r="R14" s="201"/>
      <c r="S14" s="201"/>
      <c r="T14" s="202"/>
      <c r="U14" s="1"/>
      <c r="V14" s="1"/>
      <c r="W14" s="1"/>
      <c r="X14" s="229" t="s">
        <v>68</v>
      </c>
      <c r="Y14" s="229"/>
      <c r="Z14" s="229"/>
      <c r="AA14" s="229"/>
      <c r="AB14" s="1"/>
      <c r="AC14" s="3"/>
      <c r="AD14" s="3"/>
    </row>
    <row r="15" spans="1:30" ht="15.75" x14ac:dyDescent="0.25">
      <c r="A15" s="1"/>
      <c r="B15" s="7"/>
      <c r="C15" s="436"/>
      <c r="D15" s="437"/>
      <c r="E15" s="438"/>
      <c r="F15" s="439"/>
      <c r="G15" s="439"/>
      <c r="H15" s="440"/>
      <c r="I15" s="26"/>
      <c r="J15" s="4"/>
      <c r="K15" s="4"/>
      <c r="L15" s="122"/>
      <c r="M15" s="203"/>
      <c r="N15" s="204"/>
      <c r="O15" s="204"/>
      <c r="P15" s="204"/>
      <c r="Q15" s="204"/>
      <c r="R15" s="204"/>
      <c r="S15" s="204"/>
      <c r="T15" s="205"/>
      <c r="U15" s="1"/>
      <c r="V15" s="1"/>
      <c r="W15" s="3"/>
      <c r="X15" s="229"/>
      <c r="Y15" s="229"/>
      <c r="Z15" s="229"/>
      <c r="AA15" s="229"/>
      <c r="AB15" s="1"/>
      <c r="AC15" s="3"/>
      <c r="AD15" s="3"/>
    </row>
    <row r="16" spans="1:30" ht="15.75" x14ac:dyDescent="0.25">
      <c r="A16" s="1"/>
      <c r="B16" s="7"/>
      <c r="C16" s="436"/>
      <c r="D16" s="437"/>
      <c r="E16" s="438"/>
      <c r="F16" s="439"/>
      <c r="G16" s="439"/>
      <c r="H16" s="440"/>
      <c r="I16" s="26"/>
      <c r="J16" s="4"/>
      <c r="K16" s="4"/>
      <c r="L16" s="122"/>
      <c r="M16" s="203"/>
      <c r="N16" s="204"/>
      <c r="O16" s="204"/>
      <c r="P16" s="204"/>
      <c r="Q16" s="204"/>
      <c r="R16" s="204"/>
      <c r="S16" s="204"/>
      <c r="T16" s="205"/>
      <c r="U16" s="1"/>
      <c r="V16" s="1"/>
      <c r="W16" s="128"/>
      <c r="X16" s="216" t="s">
        <v>139</v>
      </c>
      <c r="Y16" s="217"/>
      <c r="Z16" s="217"/>
      <c r="AA16" s="218"/>
      <c r="AB16" s="1"/>
      <c r="AC16" s="1"/>
      <c r="AD16" s="1"/>
    </row>
    <row r="17" spans="1:30" ht="14.45" customHeight="1" x14ac:dyDescent="0.25">
      <c r="A17" s="1"/>
      <c r="B17" s="7"/>
      <c r="C17" s="436"/>
      <c r="D17" s="437"/>
      <c r="E17" s="441"/>
      <c r="F17" s="439"/>
      <c r="G17" s="439"/>
      <c r="H17" s="440"/>
      <c r="I17" s="26"/>
      <c r="J17" s="4"/>
      <c r="K17" s="4"/>
      <c r="L17" s="122"/>
      <c r="M17" s="206"/>
      <c r="N17" s="207"/>
      <c r="O17" s="207"/>
      <c r="P17" s="207"/>
      <c r="Q17" s="207"/>
      <c r="R17" s="207"/>
      <c r="S17" s="207"/>
      <c r="T17" s="208"/>
      <c r="U17" s="43"/>
      <c r="V17" s="1"/>
      <c r="W17" s="128"/>
      <c r="X17" s="219"/>
      <c r="Y17" s="220"/>
      <c r="Z17" s="220"/>
      <c r="AA17" s="221"/>
      <c r="AB17" s="1"/>
      <c r="AC17" s="1"/>
      <c r="AD17" s="1"/>
    </row>
    <row r="18" spans="1:30" ht="15.75" x14ac:dyDescent="0.25">
      <c r="A18" s="1"/>
      <c r="B18" s="7"/>
      <c r="C18" s="436"/>
      <c r="D18" s="437"/>
      <c r="E18" s="441"/>
      <c r="F18" s="439"/>
      <c r="G18" s="439"/>
      <c r="H18" s="440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22"/>
      <c r="Y18" s="223"/>
      <c r="Z18" s="223"/>
      <c r="AA18" s="224"/>
      <c r="AB18" s="1"/>
      <c r="AC18" s="1"/>
      <c r="AD18" s="1"/>
    </row>
    <row r="19" spans="1:30" ht="15.75" x14ac:dyDescent="0.25">
      <c r="A19" s="1"/>
      <c r="B19" s="6"/>
      <c r="C19" s="436"/>
      <c r="D19" s="442"/>
      <c r="E19" s="443"/>
      <c r="F19" s="443"/>
      <c r="G19" s="443"/>
      <c r="H19" s="443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6"/>
      <c r="D20" s="442"/>
      <c r="E20" s="443"/>
      <c r="F20" s="443"/>
      <c r="G20" s="443"/>
      <c r="H20" s="443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42"/>
      <c r="D21" s="442"/>
      <c r="E21" s="442"/>
      <c r="F21" s="442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442"/>
      <c r="D22" s="442"/>
      <c r="E22" s="442"/>
      <c r="F22" s="442"/>
      <c r="G22" s="38"/>
      <c r="H22" s="38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7"/>
      <c r="N25" s="228"/>
      <c r="O25" s="228"/>
      <c r="P25" s="228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6" t="s">
        <v>63</v>
      </c>
      <c r="D26" s="236"/>
      <c r="E26" s="236"/>
      <c r="F26" s="236"/>
      <c r="G26" s="236"/>
      <c r="H26" s="236"/>
      <c r="I26" s="236"/>
      <c r="J26" s="236"/>
      <c r="K26" s="54"/>
      <c r="L26" s="54"/>
      <c r="M26" s="237"/>
      <c r="N26" s="238"/>
      <c r="O26" s="238"/>
      <c r="P26" s="238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9"/>
      <c r="F27" s="239"/>
      <c r="G27" s="239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40" t="s">
        <v>51</v>
      </c>
      <c r="D28" s="240"/>
      <c r="E28" s="131" t="s">
        <v>138</v>
      </c>
      <c r="F28" s="56"/>
      <c r="G28" s="230"/>
      <c r="H28" s="230"/>
      <c r="I28" s="107"/>
      <c r="J28" s="107"/>
      <c r="K28" s="107"/>
      <c r="L28" s="91"/>
      <c r="M28" s="104"/>
      <c r="N28" s="127"/>
      <c r="O28" s="91"/>
      <c r="P28" s="91"/>
      <c r="Q28" s="240" t="s">
        <v>51</v>
      </c>
      <c r="R28" s="240"/>
      <c r="S28" s="131" t="s">
        <v>134</v>
      </c>
      <c r="T28" s="43"/>
      <c r="U28" s="56"/>
      <c r="V28" s="230"/>
      <c r="W28" s="23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31" t="s">
        <v>117</v>
      </c>
      <c r="D29" s="231"/>
      <c r="E29" s="131">
        <v>2873679.68</v>
      </c>
      <c r="F29" s="56"/>
      <c r="G29" s="230"/>
      <c r="H29" s="230"/>
      <c r="I29" s="107"/>
      <c r="J29" s="107"/>
      <c r="K29" s="107"/>
      <c r="L29" s="91"/>
      <c r="M29" s="104"/>
      <c r="N29" s="127"/>
      <c r="O29" s="91"/>
      <c r="P29" s="91"/>
      <c r="Q29" s="232" t="s">
        <v>117</v>
      </c>
      <c r="R29" s="233"/>
      <c r="S29" s="131">
        <v>1201260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34" t="s">
        <v>119</v>
      </c>
      <c r="D30" s="234"/>
      <c r="E30" s="131">
        <v>2568680</v>
      </c>
      <c r="F30" s="43"/>
      <c r="G30" s="230"/>
      <c r="H30" s="230"/>
      <c r="I30" s="107"/>
      <c r="J30" s="107"/>
      <c r="K30" s="107"/>
      <c r="L30" s="91"/>
      <c r="M30" s="75"/>
      <c r="N30" s="127"/>
      <c r="O30" s="91"/>
      <c r="P30" s="91"/>
      <c r="Q30" s="235" t="s">
        <v>119</v>
      </c>
      <c r="R30" s="235"/>
      <c r="S30" s="131">
        <v>1086820</v>
      </c>
      <c r="T30" s="91"/>
      <c r="U30" s="56"/>
      <c r="V30" s="230"/>
      <c r="W30" s="230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31" t="s">
        <v>118</v>
      </c>
      <c r="D31" s="231"/>
      <c r="E31" s="132">
        <v>1907902.53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32" t="s">
        <v>118</v>
      </c>
      <c r="R31" s="233"/>
      <c r="S31" s="131">
        <v>1216130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34" t="s">
        <v>120</v>
      </c>
      <c r="D32" s="234"/>
      <c r="E32" s="132">
        <v>1324902.53</v>
      </c>
      <c r="F32" s="82"/>
      <c r="G32" s="243"/>
      <c r="H32" s="243"/>
      <c r="I32" s="108"/>
      <c r="J32" s="108"/>
      <c r="K32" s="108"/>
      <c r="L32" s="91"/>
      <c r="M32" s="75"/>
      <c r="N32" s="127"/>
      <c r="O32" s="91"/>
      <c r="P32" s="91"/>
      <c r="Q32" s="240" t="s">
        <v>120</v>
      </c>
      <c r="R32" s="240"/>
      <c r="S32" s="131">
        <v>1179990</v>
      </c>
      <c r="T32" s="43"/>
      <c r="U32" s="56"/>
      <c r="V32" s="230"/>
      <c r="W32" s="230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44" t="s">
        <v>108</v>
      </c>
      <c r="D33" s="244"/>
      <c r="E33" s="133">
        <f>E31-E29</f>
        <v>-965777.15000000014</v>
      </c>
      <c r="F33" s="51"/>
      <c r="G33" s="243"/>
      <c r="H33" s="243"/>
      <c r="I33" s="108"/>
      <c r="J33" s="108"/>
      <c r="K33" s="108"/>
      <c r="L33" s="245"/>
      <c r="M33" s="245"/>
      <c r="N33" s="129"/>
      <c r="O33" s="112"/>
      <c r="P33" s="112"/>
      <c r="Q33" s="244" t="s">
        <v>108</v>
      </c>
      <c r="R33" s="244"/>
      <c r="S33" s="134">
        <f>S31-S29</f>
        <v>14870</v>
      </c>
      <c r="T33" s="43"/>
      <c r="U33" s="43"/>
      <c r="V33" s="245"/>
      <c r="W33" s="245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50" t="s">
        <v>113</v>
      </c>
      <c r="D35" s="250"/>
      <c r="E35" s="250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50" t="s">
        <v>113</v>
      </c>
      <c r="R35" s="250"/>
      <c r="S35" s="250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51" t="s">
        <v>114</v>
      </c>
      <c r="D37" s="251"/>
      <c r="E37" s="252"/>
      <c r="F37" s="24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51" t="s">
        <v>114</v>
      </c>
      <c r="R37" s="251"/>
      <c r="S37" s="252"/>
      <c r="T37" s="24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51"/>
      <c r="D38" s="251"/>
      <c r="E38" s="252"/>
      <c r="F38" s="24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51"/>
      <c r="R38" s="251"/>
      <c r="S38" s="252"/>
      <c r="T38" s="24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74" t="s">
        <v>38</v>
      </c>
      <c r="D42" s="274"/>
      <c r="E42" s="282" t="s">
        <v>109</v>
      </c>
      <c r="F42" s="246" t="s">
        <v>55</v>
      </c>
      <c r="G42" s="246" t="s">
        <v>39</v>
      </c>
      <c r="H42" s="248" t="s">
        <v>70</v>
      </c>
      <c r="I42" s="248"/>
      <c r="J42" s="248"/>
      <c r="K42" s="248"/>
      <c r="L42" s="248"/>
      <c r="M42" s="109"/>
      <c r="N42" s="249"/>
      <c r="O42" s="264"/>
      <c r="P42" s="109"/>
      <c r="Q42" s="274" t="s">
        <v>38</v>
      </c>
      <c r="R42" s="274"/>
      <c r="S42" s="275" t="s">
        <v>109</v>
      </c>
      <c r="T42" s="248" t="s">
        <v>55</v>
      </c>
      <c r="U42" s="248" t="s">
        <v>39</v>
      </c>
      <c r="V42" s="248"/>
      <c r="W42" s="276" t="s">
        <v>70</v>
      </c>
      <c r="X42" s="277"/>
      <c r="Y42" s="277"/>
      <c r="Z42" s="278"/>
      <c r="AA42" s="109"/>
      <c r="AB42" s="264"/>
      <c r="AC42" s="264"/>
      <c r="AD42" s="264"/>
    </row>
    <row r="43" spans="1:30" ht="21" customHeight="1" x14ac:dyDescent="0.2">
      <c r="A43" s="1"/>
      <c r="B43" s="43"/>
      <c r="C43" s="274"/>
      <c r="D43" s="274"/>
      <c r="E43" s="283"/>
      <c r="F43" s="247"/>
      <c r="G43" s="247"/>
      <c r="H43" s="248"/>
      <c r="I43" s="248"/>
      <c r="J43" s="248"/>
      <c r="K43" s="248"/>
      <c r="L43" s="248"/>
      <c r="M43" s="109"/>
      <c r="N43" s="249"/>
      <c r="O43" s="264"/>
      <c r="P43" s="109"/>
      <c r="Q43" s="274"/>
      <c r="R43" s="274"/>
      <c r="S43" s="275"/>
      <c r="T43" s="248"/>
      <c r="U43" s="248"/>
      <c r="V43" s="248"/>
      <c r="W43" s="279"/>
      <c r="X43" s="280"/>
      <c r="Y43" s="280"/>
      <c r="Z43" s="281"/>
      <c r="AA43" s="109"/>
      <c r="AB43" s="264"/>
      <c r="AC43" s="264"/>
      <c r="AD43" s="264"/>
    </row>
    <row r="44" spans="1:30" ht="12.75" customHeight="1" x14ac:dyDescent="0.2">
      <c r="A44" s="1"/>
      <c r="B44" s="265">
        <v>1</v>
      </c>
      <c r="C44" s="266" t="s">
        <v>95</v>
      </c>
      <c r="D44" s="253"/>
      <c r="E44" s="267"/>
      <c r="F44" s="267">
        <v>50</v>
      </c>
      <c r="G44" s="269"/>
      <c r="H44" s="253" t="s">
        <v>128</v>
      </c>
      <c r="I44" s="253"/>
      <c r="J44" s="253"/>
      <c r="K44" s="253"/>
      <c r="L44" s="253"/>
      <c r="M44" s="130"/>
      <c r="N44" s="271"/>
      <c r="O44" s="272"/>
      <c r="P44" s="273">
        <v>1</v>
      </c>
      <c r="Q44" s="253" t="s">
        <v>135</v>
      </c>
      <c r="R44" s="253"/>
      <c r="S44" s="254">
        <v>5000</v>
      </c>
      <c r="T44" s="254">
        <v>74</v>
      </c>
      <c r="U44" s="255"/>
      <c r="V44" s="255"/>
      <c r="W44" s="256" t="s">
        <v>128</v>
      </c>
      <c r="X44" s="257"/>
      <c r="Y44" s="257"/>
      <c r="Z44" s="258"/>
      <c r="AA44" s="130"/>
      <c r="AB44" s="262"/>
      <c r="AC44" s="263"/>
      <c r="AD44" s="263"/>
    </row>
    <row r="45" spans="1:30" ht="12.75" customHeight="1" x14ac:dyDescent="0.2">
      <c r="A45" s="1"/>
      <c r="B45" s="265"/>
      <c r="C45" s="266"/>
      <c r="D45" s="253"/>
      <c r="E45" s="268"/>
      <c r="F45" s="268"/>
      <c r="G45" s="270"/>
      <c r="H45" s="253"/>
      <c r="I45" s="253"/>
      <c r="J45" s="253"/>
      <c r="K45" s="253"/>
      <c r="L45" s="253"/>
      <c r="M45" s="130"/>
      <c r="N45" s="271"/>
      <c r="O45" s="272"/>
      <c r="P45" s="273"/>
      <c r="Q45" s="253"/>
      <c r="R45" s="253"/>
      <c r="S45" s="254"/>
      <c r="T45" s="254"/>
      <c r="U45" s="255"/>
      <c r="V45" s="255"/>
      <c r="W45" s="259"/>
      <c r="X45" s="260"/>
      <c r="Y45" s="260"/>
      <c r="Z45" s="261"/>
      <c r="AA45" s="130"/>
      <c r="AB45" s="263"/>
      <c r="AC45" s="263"/>
      <c r="AD45" s="263"/>
    </row>
    <row r="46" spans="1:30" ht="15" customHeight="1" x14ac:dyDescent="0.2">
      <c r="A46" s="1"/>
      <c r="B46" s="265">
        <v>2</v>
      </c>
      <c r="C46" s="266"/>
      <c r="D46" s="253"/>
      <c r="E46" s="267"/>
      <c r="F46" s="267"/>
      <c r="G46" s="269"/>
      <c r="H46" s="253"/>
      <c r="I46" s="253"/>
      <c r="J46" s="253"/>
      <c r="K46" s="253"/>
      <c r="L46" s="253"/>
      <c r="M46" s="130"/>
      <c r="N46" s="271"/>
      <c r="O46" s="272"/>
      <c r="P46" s="273">
        <v>2</v>
      </c>
      <c r="Q46" s="253" t="s">
        <v>95</v>
      </c>
      <c r="R46" s="253"/>
      <c r="S46" s="254" t="s">
        <v>136</v>
      </c>
      <c r="T46" s="254">
        <v>18</v>
      </c>
      <c r="U46" s="255"/>
      <c r="V46" s="255"/>
      <c r="W46" s="256" t="s">
        <v>128</v>
      </c>
      <c r="X46" s="257"/>
      <c r="Y46" s="257"/>
      <c r="Z46" s="258"/>
      <c r="AA46" s="130"/>
      <c r="AB46" s="262"/>
      <c r="AC46" s="263"/>
      <c r="AD46" s="263"/>
    </row>
    <row r="47" spans="1:30" ht="12.75" customHeight="1" x14ac:dyDescent="0.2">
      <c r="A47" s="1"/>
      <c r="B47" s="265"/>
      <c r="C47" s="266"/>
      <c r="D47" s="253"/>
      <c r="E47" s="268"/>
      <c r="F47" s="268"/>
      <c r="G47" s="270"/>
      <c r="H47" s="253"/>
      <c r="I47" s="253"/>
      <c r="J47" s="253"/>
      <c r="K47" s="253"/>
      <c r="L47" s="253"/>
      <c r="M47" s="130"/>
      <c r="N47" s="271"/>
      <c r="O47" s="272"/>
      <c r="P47" s="273"/>
      <c r="Q47" s="253"/>
      <c r="R47" s="253"/>
      <c r="S47" s="254"/>
      <c r="T47" s="254"/>
      <c r="U47" s="255"/>
      <c r="V47" s="255"/>
      <c r="W47" s="259"/>
      <c r="X47" s="260"/>
      <c r="Y47" s="260"/>
      <c r="Z47" s="261"/>
      <c r="AA47" s="130"/>
      <c r="AB47" s="263"/>
      <c r="AC47" s="263"/>
      <c r="AD47" s="263"/>
    </row>
    <row r="48" spans="1:30" ht="15" customHeight="1" x14ac:dyDescent="0.2">
      <c r="A48" s="1"/>
      <c r="B48" s="265">
        <v>3</v>
      </c>
      <c r="C48" s="266"/>
      <c r="D48" s="253"/>
      <c r="E48" s="267"/>
      <c r="F48" s="267"/>
      <c r="G48" s="269"/>
      <c r="H48" s="253"/>
      <c r="I48" s="253"/>
      <c r="J48" s="253"/>
      <c r="K48" s="253"/>
      <c r="L48" s="253"/>
      <c r="M48" s="130"/>
      <c r="N48" s="271"/>
      <c r="O48" s="272"/>
      <c r="P48" s="287">
        <v>3</v>
      </c>
      <c r="Q48" s="253"/>
      <c r="R48" s="253"/>
      <c r="S48" s="254"/>
      <c r="T48" s="254"/>
      <c r="U48" s="255"/>
      <c r="V48" s="255"/>
      <c r="W48" s="256"/>
      <c r="X48" s="257"/>
      <c r="Y48" s="257"/>
      <c r="Z48" s="258"/>
      <c r="AA48" s="130"/>
      <c r="AB48" s="262"/>
      <c r="AC48" s="263"/>
      <c r="AD48" s="263"/>
    </row>
    <row r="49" spans="1:30" ht="12.75" customHeight="1" x14ac:dyDescent="0.2">
      <c r="A49" s="1"/>
      <c r="B49" s="265"/>
      <c r="C49" s="266"/>
      <c r="D49" s="253"/>
      <c r="E49" s="268"/>
      <c r="F49" s="268"/>
      <c r="G49" s="270"/>
      <c r="H49" s="253"/>
      <c r="I49" s="253"/>
      <c r="J49" s="253"/>
      <c r="K49" s="253"/>
      <c r="L49" s="253"/>
      <c r="M49" s="130"/>
      <c r="N49" s="271"/>
      <c r="O49" s="272"/>
      <c r="P49" s="287"/>
      <c r="Q49" s="253"/>
      <c r="R49" s="253"/>
      <c r="S49" s="254"/>
      <c r="T49" s="254"/>
      <c r="U49" s="255"/>
      <c r="V49" s="255"/>
      <c r="W49" s="259"/>
      <c r="X49" s="260"/>
      <c r="Y49" s="260"/>
      <c r="Z49" s="261"/>
      <c r="AA49" s="130"/>
      <c r="AB49" s="263"/>
      <c r="AC49" s="263"/>
      <c r="AD49" s="263"/>
    </row>
    <row r="50" spans="1:30" ht="15" x14ac:dyDescent="0.2">
      <c r="A50" s="1"/>
      <c r="B50" s="265">
        <v>4</v>
      </c>
      <c r="C50" s="284"/>
      <c r="D50" s="284"/>
      <c r="E50" s="285"/>
      <c r="F50" s="285"/>
      <c r="G50" s="286"/>
      <c r="H50" s="253"/>
      <c r="I50" s="253"/>
      <c r="J50" s="253"/>
      <c r="K50" s="253"/>
      <c r="L50" s="253"/>
      <c r="M50" s="130"/>
      <c r="N50" s="110"/>
      <c r="O50" s="110"/>
      <c r="P50" s="265">
        <v>4</v>
      </c>
      <c r="Q50" s="253"/>
      <c r="R50" s="253"/>
      <c r="S50" s="254"/>
      <c r="T50" s="254"/>
      <c r="U50" s="255"/>
      <c r="V50" s="255"/>
      <c r="W50" s="256"/>
      <c r="X50" s="257"/>
      <c r="Y50" s="257"/>
      <c r="Z50" s="258"/>
      <c r="AA50" s="130"/>
      <c r="AB50" s="1"/>
      <c r="AC50" s="1"/>
      <c r="AD50" s="1"/>
    </row>
    <row r="51" spans="1:30" ht="15" x14ac:dyDescent="0.2">
      <c r="A51" s="1"/>
      <c r="B51" s="265"/>
      <c r="C51" s="284"/>
      <c r="D51" s="284"/>
      <c r="E51" s="285"/>
      <c r="F51" s="285"/>
      <c r="G51" s="286"/>
      <c r="H51" s="253"/>
      <c r="I51" s="253"/>
      <c r="J51" s="253"/>
      <c r="K51" s="253"/>
      <c r="L51" s="253"/>
      <c r="M51" s="130"/>
      <c r="N51" s="110"/>
      <c r="O51" s="110"/>
      <c r="P51" s="265"/>
      <c r="Q51" s="253"/>
      <c r="R51" s="253"/>
      <c r="S51" s="254"/>
      <c r="T51" s="254"/>
      <c r="U51" s="255"/>
      <c r="V51" s="255"/>
      <c r="W51" s="259"/>
      <c r="X51" s="260"/>
      <c r="Y51" s="260"/>
      <c r="Z51" s="261"/>
      <c r="AA51" s="130"/>
      <c r="AB51" s="1"/>
      <c r="AC51" s="1"/>
      <c r="AD51" s="1"/>
    </row>
    <row r="52" spans="1:30" ht="15.6" customHeight="1" x14ac:dyDescent="0.2">
      <c r="A52" s="1"/>
      <c r="B52" s="328">
        <v>5</v>
      </c>
      <c r="C52" s="266"/>
      <c r="D52" s="253"/>
      <c r="E52" s="288"/>
      <c r="F52" s="288"/>
      <c r="G52" s="269"/>
      <c r="H52" s="253"/>
      <c r="I52" s="253"/>
      <c r="J52" s="253"/>
      <c r="K52" s="253"/>
      <c r="L52" s="253"/>
      <c r="M52" s="130"/>
      <c r="N52" s="110"/>
      <c r="O52" s="110"/>
      <c r="P52" s="265">
        <v>5</v>
      </c>
      <c r="Q52" s="253"/>
      <c r="R52" s="253"/>
      <c r="S52" s="254"/>
      <c r="T52" s="254"/>
      <c r="U52" s="255"/>
      <c r="V52" s="255"/>
      <c r="W52" s="256"/>
      <c r="X52" s="257"/>
      <c r="Y52" s="257"/>
      <c r="Z52" s="258"/>
      <c r="AA52" s="130"/>
      <c r="AB52" s="1"/>
      <c r="AC52" s="1"/>
      <c r="AD52" s="1"/>
    </row>
    <row r="53" spans="1:30" ht="15.6" customHeight="1" x14ac:dyDescent="0.2">
      <c r="A53" s="1"/>
      <c r="B53" s="328"/>
      <c r="C53" s="266"/>
      <c r="D53" s="253"/>
      <c r="E53" s="289"/>
      <c r="F53" s="289"/>
      <c r="G53" s="270"/>
      <c r="H53" s="253"/>
      <c r="I53" s="253"/>
      <c r="J53" s="253"/>
      <c r="K53" s="253"/>
      <c r="L53" s="253"/>
      <c r="M53" s="130"/>
      <c r="N53" s="110"/>
      <c r="O53" s="110"/>
      <c r="P53" s="265"/>
      <c r="Q53" s="253"/>
      <c r="R53" s="253"/>
      <c r="S53" s="254"/>
      <c r="T53" s="254"/>
      <c r="U53" s="255"/>
      <c r="V53" s="255"/>
      <c r="W53" s="259"/>
      <c r="X53" s="260"/>
      <c r="Y53" s="260"/>
      <c r="Z53" s="261"/>
      <c r="AA53" s="130"/>
      <c r="AB53" s="1"/>
      <c r="AC53" s="1"/>
      <c r="AD53" s="1"/>
    </row>
    <row r="54" spans="1:30" ht="15.6" customHeight="1" x14ac:dyDescent="0.2">
      <c r="A54" s="1"/>
      <c r="B54" s="265">
        <v>6</v>
      </c>
      <c r="C54" s="266"/>
      <c r="D54" s="253"/>
      <c r="E54" s="267"/>
      <c r="F54" s="267"/>
      <c r="G54" s="269"/>
      <c r="H54" s="253"/>
      <c r="I54" s="253"/>
      <c r="J54" s="253"/>
      <c r="K54" s="253"/>
      <c r="L54" s="253"/>
      <c r="M54" s="130"/>
      <c r="N54" s="110"/>
      <c r="O54" s="110"/>
      <c r="P54" s="265">
        <v>6</v>
      </c>
      <c r="Q54" s="253"/>
      <c r="R54" s="253"/>
      <c r="S54" s="254"/>
      <c r="T54" s="254"/>
      <c r="U54" s="255"/>
      <c r="V54" s="255"/>
      <c r="W54" s="256"/>
      <c r="X54" s="257"/>
      <c r="Y54" s="257"/>
      <c r="Z54" s="258"/>
      <c r="AA54" s="130"/>
      <c r="AB54" s="1"/>
      <c r="AC54" s="1"/>
      <c r="AD54" s="1"/>
    </row>
    <row r="55" spans="1:30" ht="15.6" customHeight="1" x14ac:dyDescent="0.2">
      <c r="A55" s="1"/>
      <c r="B55" s="265"/>
      <c r="C55" s="266"/>
      <c r="D55" s="253"/>
      <c r="E55" s="268"/>
      <c r="F55" s="268"/>
      <c r="G55" s="270"/>
      <c r="H55" s="253"/>
      <c r="I55" s="253"/>
      <c r="J55" s="253"/>
      <c r="K55" s="253"/>
      <c r="L55" s="253"/>
      <c r="M55" s="130"/>
      <c r="N55" s="110"/>
      <c r="O55" s="110"/>
      <c r="P55" s="265"/>
      <c r="Q55" s="253"/>
      <c r="R55" s="253"/>
      <c r="S55" s="254"/>
      <c r="T55" s="254"/>
      <c r="U55" s="255"/>
      <c r="V55" s="255"/>
      <c r="W55" s="259"/>
      <c r="X55" s="260"/>
      <c r="Y55" s="260"/>
      <c r="Z55" s="261"/>
      <c r="AA55" s="130"/>
      <c r="AB55" s="1"/>
      <c r="AC55" s="1"/>
      <c r="AD55" s="1"/>
    </row>
    <row r="56" spans="1:30" ht="15.6" customHeight="1" x14ac:dyDescent="0.2">
      <c r="A56" s="1"/>
      <c r="B56" s="265">
        <v>7</v>
      </c>
      <c r="C56" s="266"/>
      <c r="D56" s="253"/>
      <c r="E56" s="267"/>
      <c r="F56" s="267"/>
      <c r="G56" s="269"/>
      <c r="H56" s="253"/>
      <c r="I56" s="253"/>
      <c r="J56" s="253"/>
      <c r="K56" s="253"/>
      <c r="L56" s="253"/>
      <c r="M56" s="130"/>
      <c r="N56" s="110"/>
      <c r="O56" s="110"/>
      <c r="P56" s="265">
        <v>7</v>
      </c>
      <c r="Q56" s="253"/>
      <c r="R56" s="253"/>
      <c r="S56" s="254"/>
      <c r="T56" s="254"/>
      <c r="U56" s="255"/>
      <c r="V56" s="255"/>
      <c r="W56" s="256"/>
      <c r="X56" s="257"/>
      <c r="Y56" s="257"/>
      <c r="Z56" s="258"/>
      <c r="AA56" s="130"/>
      <c r="AB56" s="1"/>
      <c r="AC56" s="1"/>
      <c r="AD56" s="1"/>
    </row>
    <row r="57" spans="1:30" ht="15.6" customHeight="1" x14ac:dyDescent="0.2">
      <c r="A57" s="1"/>
      <c r="B57" s="265"/>
      <c r="C57" s="266"/>
      <c r="D57" s="253"/>
      <c r="E57" s="268"/>
      <c r="F57" s="268"/>
      <c r="G57" s="270"/>
      <c r="H57" s="253"/>
      <c r="I57" s="253"/>
      <c r="J57" s="253"/>
      <c r="K57" s="253"/>
      <c r="L57" s="253"/>
      <c r="M57" s="130"/>
      <c r="N57" s="110"/>
      <c r="O57" s="110"/>
      <c r="P57" s="265"/>
      <c r="Q57" s="253"/>
      <c r="R57" s="253"/>
      <c r="S57" s="254"/>
      <c r="T57" s="254"/>
      <c r="U57" s="255"/>
      <c r="V57" s="255"/>
      <c r="W57" s="259"/>
      <c r="X57" s="260"/>
      <c r="Y57" s="260"/>
      <c r="Z57" s="261"/>
      <c r="AA57" s="130"/>
      <c r="AB57" s="1"/>
      <c r="AC57" s="1"/>
      <c r="AD57" s="1"/>
    </row>
    <row r="58" spans="1:30" ht="15.6" customHeight="1" x14ac:dyDescent="0.2">
      <c r="A58" s="1"/>
      <c r="B58" s="265">
        <v>8</v>
      </c>
      <c r="C58" s="284"/>
      <c r="D58" s="284"/>
      <c r="E58" s="285"/>
      <c r="F58" s="285"/>
      <c r="G58" s="286"/>
      <c r="H58" s="253"/>
      <c r="I58" s="253"/>
      <c r="J58" s="253"/>
      <c r="K58" s="253"/>
      <c r="L58" s="253"/>
      <c r="M58" s="130"/>
      <c r="N58" s="110"/>
      <c r="O58" s="110"/>
      <c r="P58" s="265">
        <v>8</v>
      </c>
      <c r="Q58" s="253"/>
      <c r="R58" s="253"/>
      <c r="S58" s="254"/>
      <c r="T58" s="254"/>
      <c r="U58" s="255"/>
      <c r="V58" s="255"/>
      <c r="W58" s="256"/>
      <c r="X58" s="257"/>
      <c r="Y58" s="257"/>
      <c r="Z58" s="258"/>
      <c r="AA58" s="130"/>
      <c r="AB58" s="1"/>
      <c r="AC58" s="1"/>
      <c r="AD58" s="1"/>
    </row>
    <row r="59" spans="1:30" ht="15" x14ac:dyDescent="0.2">
      <c r="A59" s="1"/>
      <c r="B59" s="265"/>
      <c r="C59" s="284"/>
      <c r="D59" s="284"/>
      <c r="E59" s="285"/>
      <c r="F59" s="285"/>
      <c r="G59" s="286"/>
      <c r="H59" s="253"/>
      <c r="I59" s="253"/>
      <c r="J59" s="253"/>
      <c r="K59" s="253"/>
      <c r="L59" s="253"/>
      <c r="M59" s="109"/>
      <c r="N59" s="110"/>
      <c r="O59" s="110"/>
      <c r="P59" s="265"/>
      <c r="Q59" s="253"/>
      <c r="R59" s="253"/>
      <c r="S59" s="254"/>
      <c r="T59" s="254"/>
      <c r="U59" s="255"/>
      <c r="V59" s="255"/>
      <c r="W59" s="259"/>
      <c r="X59" s="260"/>
      <c r="Y59" s="260"/>
      <c r="Z59" s="261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131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32" t="s">
        <v>51</v>
      </c>
      <c r="R64" s="233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32" t="s">
        <v>117</v>
      </c>
      <c r="D65" s="233"/>
      <c r="E65" s="131">
        <v>352555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32" t="s">
        <v>117</v>
      </c>
      <c r="R65" s="233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401" t="s">
        <v>119</v>
      </c>
      <c r="D66" s="402"/>
      <c r="E66" s="131">
        <v>2650</v>
      </c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90" t="s">
        <v>119</v>
      </c>
      <c r="R66" s="291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13" t="s">
        <v>52</v>
      </c>
      <c r="D67" s="215"/>
      <c r="E67" s="132">
        <v>179340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32" t="s">
        <v>52</v>
      </c>
      <c r="R67" s="233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92" t="s">
        <v>120</v>
      </c>
      <c r="D68" s="293"/>
      <c r="E68" s="132">
        <v>111164</v>
      </c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32" t="s">
        <v>120</v>
      </c>
      <c r="R68" s="233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44" t="s">
        <v>108</v>
      </c>
      <c r="D69" s="244"/>
      <c r="E69" s="133">
        <f>E67-E65</f>
        <v>-173215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44" t="s">
        <v>108</v>
      </c>
      <c r="R69" s="244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50" t="s">
        <v>113</v>
      </c>
      <c r="D71" s="250"/>
      <c r="E71" s="250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50" t="s">
        <v>113</v>
      </c>
      <c r="R71" s="250"/>
      <c r="S71" s="250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51" t="s">
        <v>114</v>
      </c>
      <c r="D73" s="251"/>
      <c r="E73" s="252"/>
      <c r="F73" s="241">
        <v>455000</v>
      </c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51" t="s">
        <v>114</v>
      </c>
      <c r="R73" s="251"/>
      <c r="S73" s="252"/>
      <c r="T73" s="241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51"/>
      <c r="D74" s="251"/>
      <c r="E74" s="252"/>
      <c r="F74" s="242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51"/>
      <c r="R74" s="251"/>
      <c r="S74" s="252"/>
      <c r="T74" s="242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74" t="s">
        <v>38</v>
      </c>
      <c r="D78" s="274"/>
      <c r="E78" s="275" t="s">
        <v>109</v>
      </c>
      <c r="F78" s="248" t="s">
        <v>55</v>
      </c>
      <c r="G78" s="248" t="s">
        <v>39</v>
      </c>
      <c r="H78" s="248" t="s">
        <v>71</v>
      </c>
      <c r="I78" s="248"/>
      <c r="J78" s="248"/>
      <c r="K78" s="248"/>
      <c r="L78" s="248"/>
      <c r="M78" s="109"/>
      <c r="N78" s="110"/>
      <c r="O78" s="110"/>
      <c r="P78" s="43"/>
      <c r="Q78" s="274" t="s">
        <v>38</v>
      </c>
      <c r="R78" s="274"/>
      <c r="S78" s="275" t="s">
        <v>109</v>
      </c>
      <c r="T78" s="248" t="s">
        <v>55</v>
      </c>
      <c r="U78" s="248" t="s">
        <v>39</v>
      </c>
      <c r="V78" s="248"/>
      <c r="W78" s="276" t="s">
        <v>70</v>
      </c>
      <c r="X78" s="277"/>
      <c r="Y78" s="277"/>
      <c r="Z78" s="278"/>
      <c r="AA78" s="110"/>
      <c r="AB78" s="1"/>
      <c r="AC78" s="1"/>
      <c r="AD78" s="1"/>
    </row>
    <row r="79" spans="1:30" ht="15" customHeight="1" x14ac:dyDescent="0.2">
      <c r="A79" s="1"/>
      <c r="B79" s="43"/>
      <c r="C79" s="274"/>
      <c r="D79" s="274"/>
      <c r="E79" s="275"/>
      <c r="F79" s="248"/>
      <c r="G79" s="248"/>
      <c r="H79" s="248"/>
      <c r="I79" s="248"/>
      <c r="J79" s="248"/>
      <c r="K79" s="248"/>
      <c r="L79" s="248"/>
      <c r="M79" s="109"/>
      <c r="N79" s="110"/>
      <c r="O79" s="110"/>
      <c r="P79" s="43"/>
      <c r="Q79" s="274"/>
      <c r="R79" s="274"/>
      <c r="S79" s="275"/>
      <c r="T79" s="248"/>
      <c r="U79" s="248"/>
      <c r="V79" s="248"/>
      <c r="W79" s="294"/>
      <c r="X79" s="295"/>
      <c r="Y79" s="295"/>
      <c r="Z79" s="296"/>
      <c r="AA79" s="110"/>
      <c r="AB79" s="1"/>
      <c r="AC79" s="1"/>
      <c r="AD79" s="1"/>
    </row>
    <row r="80" spans="1:30" ht="15" x14ac:dyDescent="0.2">
      <c r="A80" s="1"/>
      <c r="B80" s="43"/>
      <c r="C80" s="274"/>
      <c r="D80" s="274"/>
      <c r="E80" s="275"/>
      <c r="F80" s="248"/>
      <c r="G80" s="248"/>
      <c r="H80" s="248"/>
      <c r="I80" s="248"/>
      <c r="J80" s="248"/>
      <c r="K80" s="248"/>
      <c r="L80" s="248"/>
      <c r="M80" s="109"/>
      <c r="N80" s="110"/>
      <c r="O80" s="110"/>
      <c r="P80" s="43"/>
      <c r="Q80" s="274"/>
      <c r="R80" s="274"/>
      <c r="S80" s="275"/>
      <c r="T80" s="248"/>
      <c r="U80" s="248"/>
      <c r="V80" s="248"/>
      <c r="W80" s="279"/>
      <c r="X80" s="280"/>
      <c r="Y80" s="280"/>
      <c r="Z80" s="281"/>
      <c r="AA80" s="110"/>
      <c r="AB80" s="1"/>
      <c r="AC80" s="1"/>
      <c r="AD80" s="1"/>
    </row>
    <row r="81" spans="1:30" ht="15" x14ac:dyDescent="0.2">
      <c r="A81" s="1"/>
      <c r="B81" s="265">
        <v>1</v>
      </c>
      <c r="C81" s="253" t="s">
        <v>132</v>
      </c>
      <c r="D81" s="253"/>
      <c r="E81" s="254" t="s">
        <v>103</v>
      </c>
      <c r="F81" s="254">
        <v>149</v>
      </c>
      <c r="G81" s="286"/>
      <c r="H81" s="253" t="s">
        <v>127</v>
      </c>
      <c r="I81" s="253"/>
      <c r="J81" s="253"/>
      <c r="K81" s="253"/>
      <c r="L81" s="253"/>
      <c r="M81" s="109"/>
      <c r="N81" s="110"/>
      <c r="O81" s="110"/>
      <c r="P81" s="265">
        <v>1</v>
      </c>
      <c r="Q81" s="253"/>
      <c r="R81" s="253"/>
      <c r="S81" s="267"/>
      <c r="T81" s="267"/>
      <c r="U81" s="255"/>
      <c r="V81" s="255"/>
      <c r="W81" s="256"/>
      <c r="X81" s="257"/>
      <c r="Y81" s="257"/>
      <c r="Z81" s="258"/>
      <c r="AA81" s="110"/>
      <c r="AB81" s="1"/>
      <c r="AC81" s="1"/>
      <c r="AD81" s="1"/>
    </row>
    <row r="82" spans="1:30" ht="15" x14ac:dyDescent="0.2">
      <c r="A82" s="1"/>
      <c r="B82" s="265"/>
      <c r="C82" s="253"/>
      <c r="D82" s="253"/>
      <c r="E82" s="254"/>
      <c r="F82" s="254"/>
      <c r="G82" s="286"/>
      <c r="H82" s="253"/>
      <c r="I82" s="253"/>
      <c r="J82" s="253"/>
      <c r="K82" s="253"/>
      <c r="L82" s="253"/>
      <c r="M82" s="109"/>
      <c r="N82" s="110"/>
      <c r="O82" s="110"/>
      <c r="P82" s="265"/>
      <c r="Q82" s="253"/>
      <c r="R82" s="253"/>
      <c r="S82" s="268"/>
      <c r="T82" s="268"/>
      <c r="U82" s="255"/>
      <c r="V82" s="255"/>
      <c r="W82" s="259"/>
      <c r="X82" s="260"/>
      <c r="Y82" s="260"/>
      <c r="Z82" s="261"/>
      <c r="AA82" s="110"/>
      <c r="AB82" s="1"/>
      <c r="AC82" s="1"/>
      <c r="AD82" s="1"/>
    </row>
    <row r="83" spans="1:30" ht="15" x14ac:dyDescent="0.2">
      <c r="A83" s="1"/>
      <c r="B83" s="265">
        <v>2</v>
      </c>
      <c r="C83" s="253" t="s">
        <v>95</v>
      </c>
      <c r="D83" s="253"/>
      <c r="E83" s="254" t="s">
        <v>133</v>
      </c>
      <c r="F83" s="254">
        <v>8</v>
      </c>
      <c r="G83" s="286"/>
      <c r="H83" s="253" t="s">
        <v>127</v>
      </c>
      <c r="I83" s="253"/>
      <c r="J83" s="253"/>
      <c r="K83" s="253"/>
      <c r="L83" s="253"/>
      <c r="M83" s="109"/>
      <c r="N83" s="110"/>
      <c r="O83" s="110"/>
      <c r="P83" s="400">
        <v>2</v>
      </c>
      <c r="Q83" s="253"/>
      <c r="R83" s="253"/>
      <c r="S83" s="267"/>
      <c r="T83" s="267"/>
      <c r="U83" s="255"/>
      <c r="V83" s="255"/>
      <c r="W83" s="256"/>
      <c r="X83" s="257"/>
      <c r="Y83" s="257"/>
      <c r="Z83" s="258"/>
      <c r="AA83" s="110"/>
      <c r="AB83" s="1"/>
      <c r="AC83" s="1"/>
      <c r="AD83" s="1"/>
    </row>
    <row r="84" spans="1:30" ht="15" x14ac:dyDescent="0.2">
      <c r="A84" s="1"/>
      <c r="B84" s="265"/>
      <c r="C84" s="253"/>
      <c r="D84" s="253"/>
      <c r="E84" s="254"/>
      <c r="F84" s="254"/>
      <c r="G84" s="286"/>
      <c r="H84" s="253"/>
      <c r="I84" s="253"/>
      <c r="J84" s="253"/>
      <c r="K84" s="253"/>
      <c r="L84" s="253"/>
      <c r="M84" s="109"/>
      <c r="N84" s="110"/>
      <c r="O84" s="110"/>
      <c r="P84" s="400"/>
      <c r="Q84" s="253"/>
      <c r="R84" s="253"/>
      <c r="S84" s="268"/>
      <c r="T84" s="268"/>
      <c r="U84" s="255"/>
      <c r="V84" s="255"/>
      <c r="W84" s="259"/>
      <c r="X84" s="260"/>
      <c r="Y84" s="260"/>
      <c r="Z84" s="261"/>
      <c r="AA84" s="110"/>
      <c r="AB84" s="1"/>
      <c r="AC84" s="1"/>
      <c r="AD84" s="1"/>
    </row>
    <row r="85" spans="1:30" ht="15" x14ac:dyDescent="0.2">
      <c r="A85" s="1"/>
      <c r="B85" s="265">
        <v>3</v>
      </c>
      <c r="C85" s="253"/>
      <c r="D85" s="253"/>
      <c r="E85" s="254"/>
      <c r="F85" s="254"/>
      <c r="G85" s="286"/>
      <c r="H85" s="253"/>
      <c r="I85" s="253"/>
      <c r="J85" s="253"/>
      <c r="K85" s="253"/>
      <c r="L85" s="253"/>
      <c r="M85" s="109"/>
      <c r="N85" s="110"/>
      <c r="O85" s="110"/>
      <c r="P85" s="265">
        <v>3</v>
      </c>
      <c r="Q85" s="253"/>
      <c r="R85" s="253"/>
      <c r="S85" s="267"/>
      <c r="T85" s="267"/>
      <c r="U85" s="286"/>
      <c r="V85" s="286"/>
      <c r="W85" s="256"/>
      <c r="X85" s="257"/>
      <c r="Y85" s="257"/>
      <c r="Z85" s="258"/>
      <c r="AA85" s="110"/>
      <c r="AB85" s="1"/>
      <c r="AC85" s="1"/>
      <c r="AD85" s="1"/>
    </row>
    <row r="86" spans="1:30" ht="15" x14ac:dyDescent="0.2">
      <c r="A86" s="1"/>
      <c r="B86" s="265"/>
      <c r="C86" s="253"/>
      <c r="D86" s="253"/>
      <c r="E86" s="254"/>
      <c r="F86" s="254"/>
      <c r="G86" s="286"/>
      <c r="H86" s="253"/>
      <c r="I86" s="253"/>
      <c r="J86" s="253"/>
      <c r="K86" s="253"/>
      <c r="L86" s="253"/>
      <c r="M86" s="109"/>
      <c r="N86" s="110"/>
      <c r="O86" s="110"/>
      <c r="P86" s="265"/>
      <c r="Q86" s="253"/>
      <c r="R86" s="253"/>
      <c r="S86" s="268"/>
      <c r="T86" s="268"/>
      <c r="U86" s="286"/>
      <c r="V86" s="286"/>
      <c r="W86" s="259"/>
      <c r="X86" s="260"/>
      <c r="Y86" s="260"/>
      <c r="Z86" s="261"/>
      <c r="AA86" s="110"/>
      <c r="AB86" s="1"/>
      <c r="AC86" s="1"/>
      <c r="AD86" s="1"/>
    </row>
    <row r="87" spans="1:30" ht="15" x14ac:dyDescent="0.2">
      <c r="A87" s="1"/>
      <c r="B87" s="265">
        <v>4</v>
      </c>
      <c r="C87" s="284"/>
      <c r="D87" s="284"/>
      <c r="E87" s="285"/>
      <c r="F87" s="285"/>
      <c r="G87" s="286"/>
      <c r="H87" s="284"/>
      <c r="I87" s="284"/>
      <c r="J87" s="284"/>
      <c r="K87" s="284"/>
      <c r="L87" s="284"/>
      <c r="M87" s="109"/>
      <c r="N87" s="110"/>
      <c r="O87" s="110"/>
      <c r="P87" s="265">
        <v>4</v>
      </c>
      <c r="Q87" s="253"/>
      <c r="R87" s="253"/>
      <c r="S87" s="267"/>
      <c r="T87" s="267"/>
      <c r="U87" s="286"/>
      <c r="V87" s="286"/>
      <c r="W87" s="256"/>
      <c r="X87" s="257"/>
      <c r="Y87" s="257"/>
      <c r="Z87" s="258"/>
      <c r="AA87" s="110"/>
      <c r="AB87" s="1"/>
      <c r="AC87" s="1"/>
      <c r="AD87" s="1"/>
    </row>
    <row r="88" spans="1:30" ht="15" x14ac:dyDescent="0.2">
      <c r="A88" s="1"/>
      <c r="B88" s="265"/>
      <c r="C88" s="284"/>
      <c r="D88" s="284"/>
      <c r="E88" s="285"/>
      <c r="F88" s="285"/>
      <c r="G88" s="286"/>
      <c r="H88" s="284"/>
      <c r="I88" s="284"/>
      <c r="J88" s="284"/>
      <c r="K88" s="284"/>
      <c r="L88" s="284"/>
      <c r="M88" s="109"/>
      <c r="N88" s="110"/>
      <c r="O88" s="110"/>
      <c r="P88" s="265"/>
      <c r="Q88" s="253"/>
      <c r="R88" s="253"/>
      <c r="S88" s="268"/>
      <c r="T88" s="268"/>
      <c r="U88" s="286"/>
      <c r="V88" s="286"/>
      <c r="W88" s="259"/>
      <c r="X88" s="260"/>
      <c r="Y88" s="260"/>
      <c r="Z88" s="261"/>
      <c r="AA88" s="110"/>
      <c r="AB88" s="1"/>
      <c r="AC88" s="1"/>
      <c r="AD88" s="1"/>
    </row>
    <row r="89" spans="1:30" ht="15.6" customHeight="1" x14ac:dyDescent="0.2">
      <c r="A89" s="1"/>
      <c r="B89" s="265">
        <v>5</v>
      </c>
      <c r="C89" s="253"/>
      <c r="D89" s="253"/>
      <c r="E89" s="254"/>
      <c r="F89" s="254"/>
      <c r="G89" s="286"/>
      <c r="H89" s="253"/>
      <c r="I89" s="253"/>
      <c r="J89" s="253"/>
      <c r="K89" s="253"/>
      <c r="L89" s="253"/>
      <c r="M89" s="109"/>
      <c r="N89" s="110"/>
      <c r="O89" s="110"/>
      <c r="P89" s="265">
        <v>5</v>
      </c>
      <c r="Q89" s="253"/>
      <c r="R89" s="253"/>
      <c r="S89" s="267"/>
      <c r="T89" s="267"/>
      <c r="U89" s="255"/>
      <c r="V89" s="255"/>
      <c r="W89" s="256"/>
      <c r="X89" s="257"/>
      <c r="Y89" s="257"/>
      <c r="Z89" s="258"/>
      <c r="AA89" s="110"/>
      <c r="AB89" s="1"/>
      <c r="AC89" s="1"/>
      <c r="AD89" s="1"/>
    </row>
    <row r="90" spans="1:30" ht="15.6" customHeight="1" x14ac:dyDescent="0.2">
      <c r="A90" s="1"/>
      <c r="B90" s="265"/>
      <c r="C90" s="253"/>
      <c r="D90" s="253"/>
      <c r="E90" s="254"/>
      <c r="F90" s="254"/>
      <c r="G90" s="286"/>
      <c r="H90" s="253"/>
      <c r="I90" s="253"/>
      <c r="J90" s="253"/>
      <c r="K90" s="253"/>
      <c r="L90" s="253"/>
      <c r="M90" s="109"/>
      <c r="N90" s="110"/>
      <c r="O90" s="110"/>
      <c r="P90" s="265"/>
      <c r="Q90" s="253"/>
      <c r="R90" s="253"/>
      <c r="S90" s="268"/>
      <c r="T90" s="268"/>
      <c r="U90" s="255"/>
      <c r="V90" s="255"/>
      <c r="W90" s="259"/>
      <c r="X90" s="260"/>
      <c r="Y90" s="260"/>
      <c r="Z90" s="261"/>
      <c r="AA90" s="110"/>
      <c r="AB90" s="1"/>
      <c r="AC90" s="1"/>
      <c r="AD90" s="1"/>
    </row>
    <row r="91" spans="1:30" ht="15" x14ac:dyDescent="0.2">
      <c r="A91" s="1"/>
      <c r="B91" s="265">
        <v>6</v>
      </c>
      <c r="C91" s="253"/>
      <c r="D91" s="253"/>
      <c r="E91" s="254"/>
      <c r="F91" s="254"/>
      <c r="G91" s="286"/>
      <c r="H91" s="253"/>
      <c r="I91" s="253"/>
      <c r="J91" s="253"/>
      <c r="K91" s="253"/>
      <c r="L91" s="253"/>
      <c r="M91" s="109"/>
      <c r="N91" s="110"/>
      <c r="O91" s="110"/>
      <c r="P91" s="403">
        <v>6</v>
      </c>
      <c r="Q91" s="253"/>
      <c r="R91" s="253"/>
      <c r="S91" s="267"/>
      <c r="T91" s="267"/>
      <c r="U91" s="255"/>
      <c r="V91" s="255"/>
      <c r="W91" s="256"/>
      <c r="X91" s="257"/>
      <c r="Y91" s="257"/>
      <c r="Z91" s="258"/>
      <c r="AA91" s="110"/>
      <c r="AB91" s="1"/>
      <c r="AC91" s="1"/>
      <c r="AD91" s="1"/>
    </row>
    <row r="92" spans="1:30" ht="15" x14ac:dyDescent="0.2">
      <c r="A92" s="1"/>
      <c r="B92" s="265"/>
      <c r="C92" s="253"/>
      <c r="D92" s="253"/>
      <c r="E92" s="254"/>
      <c r="F92" s="254"/>
      <c r="G92" s="286"/>
      <c r="H92" s="253"/>
      <c r="I92" s="253"/>
      <c r="J92" s="253"/>
      <c r="K92" s="253"/>
      <c r="L92" s="253"/>
      <c r="M92" s="109"/>
      <c r="N92" s="110"/>
      <c r="O92" s="110"/>
      <c r="P92" s="403"/>
      <c r="Q92" s="253"/>
      <c r="R92" s="253"/>
      <c r="S92" s="268"/>
      <c r="T92" s="268"/>
      <c r="U92" s="255"/>
      <c r="V92" s="255"/>
      <c r="W92" s="259"/>
      <c r="X92" s="260"/>
      <c r="Y92" s="260"/>
      <c r="Z92" s="261"/>
      <c r="AA92" s="110"/>
      <c r="AB92" s="1"/>
      <c r="AC92" s="1"/>
      <c r="AD92" s="1"/>
    </row>
    <row r="93" spans="1:30" ht="15" x14ac:dyDescent="0.2">
      <c r="A93" s="1"/>
      <c r="B93" s="265">
        <v>7</v>
      </c>
      <c r="C93" s="253"/>
      <c r="D93" s="253"/>
      <c r="E93" s="254"/>
      <c r="F93" s="254"/>
      <c r="G93" s="286"/>
      <c r="H93" s="253"/>
      <c r="I93" s="253"/>
      <c r="J93" s="253"/>
      <c r="K93" s="253"/>
      <c r="L93" s="253"/>
      <c r="M93" s="109"/>
      <c r="N93" s="110"/>
      <c r="O93" s="110"/>
      <c r="P93" s="403">
        <v>7</v>
      </c>
      <c r="Q93" s="253"/>
      <c r="R93" s="253"/>
      <c r="S93" s="267"/>
      <c r="T93" s="267"/>
      <c r="U93" s="286"/>
      <c r="V93" s="286"/>
      <c r="W93" s="256"/>
      <c r="X93" s="257"/>
      <c r="Y93" s="257"/>
      <c r="Z93" s="258"/>
      <c r="AA93" s="110"/>
      <c r="AB93" s="1"/>
      <c r="AC93" s="1"/>
      <c r="AD93" s="1"/>
    </row>
    <row r="94" spans="1:30" ht="15" x14ac:dyDescent="0.2">
      <c r="A94" s="1"/>
      <c r="B94" s="265"/>
      <c r="C94" s="253"/>
      <c r="D94" s="253"/>
      <c r="E94" s="254"/>
      <c r="F94" s="254"/>
      <c r="G94" s="286"/>
      <c r="H94" s="253"/>
      <c r="I94" s="253"/>
      <c r="J94" s="253"/>
      <c r="K94" s="253"/>
      <c r="L94" s="253"/>
      <c r="M94" s="109"/>
      <c r="N94" s="110"/>
      <c r="O94" s="110"/>
      <c r="P94" s="403"/>
      <c r="Q94" s="253"/>
      <c r="R94" s="253"/>
      <c r="S94" s="268"/>
      <c r="T94" s="268"/>
      <c r="U94" s="286"/>
      <c r="V94" s="286"/>
      <c r="W94" s="259"/>
      <c r="X94" s="260"/>
      <c r="Y94" s="260"/>
      <c r="Z94" s="261"/>
      <c r="AA94" s="110"/>
      <c r="AB94" s="1"/>
      <c r="AC94" s="1"/>
      <c r="AD94" s="1"/>
    </row>
    <row r="95" spans="1:30" ht="15" x14ac:dyDescent="0.2">
      <c r="A95" s="1"/>
      <c r="B95" s="265">
        <v>8</v>
      </c>
      <c r="C95" s="284"/>
      <c r="D95" s="284"/>
      <c r="E95" s="285"/>
      <c r="F95" s="285"/>
      <c r="G95" s="286"/>
      <c r="H95" s="284"/>
      <c r="I95" s="284"/>
      <c r="J95" s="284"/>
      <c r="K95" s="284"/>
      <c r="L95" s="284"/>
      <c r="M95" s="109"/>
      <c r="N95" s="110"/>
      <c r="O95" s="110"/>
      <c r="P95" s="403">
        <v>8</v>
      </c>
      <c r="Q95" s="253"/>
      <c r="R95" s="253"/>
      <c r="S95" s="267"/>
      <c r="T95" s="267"/>
      <c r="U95" s="286"/>
      <c r="V95" s="286"/>
      <c r="W95" s="256"/>
      <c r="X95" s="257"/>
      <c r="Y95" s="257"/>
      <c r="Z95" s="258"/>
      <c r="AA95" s="110"/>
      <c r="AB95" s="1"/>
      <c r="AC95" s="1"/>
      <c r="AD95" s="1"/>
    </row>
    <row r="96" spans="1:30" ht="15" x14ac:dyDescent="0.2">
      <c r="A96" s="1"/>
      <c r="B96" s="265"/>
      <c r="C96" s="284"/>
      <c r="D96" s="284"/>
      <c r="E96" s="285"/>
      <c r="F96" s="285"/>
      <c r="G96" s="286"/>
      <c r="H96" s="284"/>
      <c r="I96" s="284"/>
      <c r="J96" s="284"/>
      <c r="K96" s="284"/>
      <c r="L96" s="284"/>
      <c r="M96" s="109"/>
      <c r="N96" s="110"/>
      <c r="O96" s="110"/>
      <c r="P96" s="403"/>
      <c r="Q96" s="253"/>
      <c r="R96" s="253"/>
      <c r="S96" s="268"/>
      <c r="T96" s="268"/>
      <c r="U96" s="286"/>
      <c r="V96" s="286"/>
      <c r="W96" s="259"/>
      <c r="X96" s="260"/>
      <c r="Y96" s="260"/>
      <c r="Z96" s="261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43"/>
      <c r="H98" s="243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43"/>
      <c r="H99" s="243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1"/>
      <c r="D101" s="301"/>
      <c r="E101" s="301"/>
      <c r="F101" s="301"/>
      <c r="G101" s="301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1"/>
      <c r="D102" s="301"/>
      <c r="E102" s="301"/>
      <c r="F102" s="301"/>
      <c r="G102" s="301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2" t="s">
        <v>57</v>
      </c>
      <c r="D103" s="302"/>
      <c r="E103" s="302"/>
      <c r="F103" s="302"/>
      <c r="G103" s="302"/>
      <c r="H103" s="302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4" t="s">
        <v>58</v>
      </c>
      <c r="T103" s="304"/>
      <c r="U103" s="304"/>
      <c r="V103" s="304"/>
      <c r="W103" s="304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3"/>
      <c r="D104" s="303"/>
      <c r="E104" s="303"/>
      <c r="F104" s="303"/>
      <c r="G104" s="303"/>
      <c r="H104" s="303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5" t="s">
        <v>110</v>
      </c>
      <c r="T104" s="306"/>
      <c r="U104" s="306"/>
      <c r="V104" s="306"/>
      <c r="W104" s="306"/>
      <c r="X104" s="306"/>
      <c r="Y104" s="306"/>
      <c r="Z104" s="306"/>
      <c r="AA104" s="306"/>
      <c r="AB104" s="306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9" t="s">
        <v>40</v>
      </c>
      <c r="D105" s="310"/>
      <c r="E105" s="310"/>
      <c r="F105" s="311"/>
      <c r="G105" s="318" t="s">
        <v>100</v>
      </c>
      <c r="H105" s="319"/>
      <c r="I105" s="319"/>
      <c r="J105" s="319"/>
      <c r="K105" s="319"/>
      <c r="L105" s="320"/>
      <c r="M105" s="46"/>
      <c r="N105" s="46"/>
      <c r="O105" s="47"/>
      <c r="P105" s="46"/>
      <c r="Q105" s="46"/>
      <c r="R105" s="28"/>
      <c r="S105" s="307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12"/>
      <c r="D106" s="313"/>
      <c r="E106" s="313"/>
      <c r="F106" s="314"/>
      <c r="G106" s="321"/>
      <c r="H106" s="322"/>
      <c r="I106" s="322"/>
      <c r="J106" s="322"/>
      <c r="K106" s="322"/>
      <c r="L106" s="323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12"/>
      <c r="D107" s="313"/>
      <c r="E107" s="313"/>
      <c r="F107" s="314"/>
      <c r="G107" s="324" t="s">
        <v>42</v>
      </c>
      <c r="H107" s="325"/>
      <c r="I107" s="325"/>
      <c r="J107" s="325"/>
      <c r="K107" s="325"/>
      <c r="L107" s="325"/>
      <c r="M107" s="46"/>
      <c r="N107" s="46"/>
      <c r="O107" s="47"/>
      <c r="P107" s="46"/>
      <c r="Q107" s="46"/>
      <c r="R107" s="28"/>
      <c r="S107" s="189">
        <v>2696715</v>
      </c>
      <c r="T107" s="175">
        <v>300000</v>
      </c>
      <c r="U107" s="124">
        <v>195472</v>
      </c>
      <c r="V107" s="124">
        <v>34046</v>
      </c>
      <c r="W107" s="185">
        <v>1200</v>
      </c>
      <c r="X107" s="124">
        <v>3000</v>
      </c>
      <c r="Y107" s="124">
        <v>114000</v>
      </c>
      <c r="Z107" s="124">
        <v>585130</v>
      </c>
      <c r="AA107" s="124">
        <v>376800</v>
      </c>
      <c r="AB107" s="125">
        <f>S107+T107+U107+V107+W107+X107+Y107+Z107+AA107</f>
        <v>4306363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12"/>
      <c r="D108" s="313"/>
      <c r="E108" s="313"/>
      <c r="F108" s="314"/>
      <c r="G108" s="326"/>
      <c r="H108" s="326"/>
      <c r="I108" s="326"/>
      <c r="J108" s="326"/>
      <c r="K108" s="326"/>
      <c r="L108" s="326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15"/>
      <c r="D109" s="316"/>
      <c r="E109" s="316"/>
      <c r="F109" s="317"/>
      <c r="G109" s="327"/>
      <c r="H109" s="327"/>
      <c r="I109" s="327"/>
      <c r="J109" s="327"/>
      <c r="K109" s="327"/>
      <c r="L109" s="326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7"/>
      <c r="AB109" s="297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9" t="s">
        <v>41</v>
      </c>
      <c r="D110" s="310"/>
      <c r="E110" s="310"/>
      <c r="F110" s="311"/>
      <c r="G110" s="390" t="s">
        <v>66</v>
      </c>
      <c r="H110" s="391"/>
      <c r="I110" s="391"/>
      <c r="J110" s="391"/>
      <c r="K110" s="391"/>
      <c r="L110" s="391"/>
      <c r="M110" s="396" t="s">
        <v>54</v>
      </c>
      <c r="N110" s="398"/>
      <c r="O110" s="47"/>
      <c r="P110" s="46"/>
      <c r="Q110" s="46"/>
      <c r="R110" s="28"/>
      <c r="S110" s="48"/>
      <c r="T110" s="43"/>
      <c r="U110" s="70"/>
      <c r="V110" s="70"/>
      <c r="W110" s="70"/>
      <c r="X110" s="297"/>
      <c r="Y110" s="297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12"/>
      <c r="D111" s="313"/>
      <c r="E111" s="313"/>
      <c r="F111" s="314"/>
      <c r="G111" s="392"/>
      <c r="H111" s="393"/>
      <c r="I111" s="393"/>
      <c r="J111" s="393"/>
      <c r="K111" s="393"/>
      <c r="L111" s="393"/>
      <c r="M111" s="397"/>
      <c r="N111" s="300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12"/>
      <c r="D112" s="313"/>
      <c r="E112" s="313"/>
      <c r="F112" s="314"/>
      <c r="G112" s="392"/>
      <c r="H112" s="393"/>
      <c r="I112" s="393"/>
      <c r="J112" s="393"/>
      <c r="K112" s="393"/>
      <c r="L112" s="393"/>
      <c r="M112" s="397"/>
      <c r="N112" s="399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12"/>
      <c r="D113" s="313"/>
      <c r="E113" s="313"/>
      <c r="F113" s="314"/>
      <c r="G113" s="392"/>
      <c r="H113" s="393"/>
      <c r="I113" s="393"/>
      <c r="J113" s="393"/>
      <c r="K113" s="393"/>
      <c r="L113" s="393"/>
      <c r="M113" s="397"/>
      <c r="N113" s="298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12"/>
      <c r="D114" s="313"/>
      <c r="E114" s="313"/>
      <c r="F114" s="314"/>
      <c r="G114" s="392"/>
      <c r="H114" s="393"/>
      <c r="I114" s="393"/>
      <c r="J114" s="393"/>
      <c r="K114" s="393"/>
      <c r="L114" s="393"/>
      <c r="M114" s="397"/>
      <c r="N114" s="298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12"/>
      <c r="D115" s="313"/>
      <c r="E115" s="313"/>
      <c r="F115" s="314"/>
      <c r="G115" s="392"/>
      <c r="H115" s="393"/>
      <c r="I115" s="393"/>
      <c r="J115" s="393"/>
      <c r="K115" s="393"/>
      <c r="L115" s="393"/>
      <c r="M115" s="397"/>
      <c r="N115" s="299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15"/>
      <c r="D116" s="316"/>
      <c r="E116" s="316"/>
      <c r="F116" s="317"/>
      <c r="G116" s="394"/>
      <c r="H116" s="395"/>
      <c r="I116" s="395"/>
      <c r="J116" s="395"/>
      <c r="K116" s="395"/>
      <c r="L116" s="395"/>
      <c r="M116" s="397"/>
      <c r="N116" s="300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61" t="s">
        <v>62</v>
      </c>
      <c r="D117" s="362"/>
      <c r="E117" s="362"/>
      <c r="F117" s="363"/>
      <c r="G117" s="370" t="s">
        <v>60</v>
      </c>
      <c r="H117" s="371"/>
      <c r="I117" s="371"/>
      <c r="J117" s="371"/>
      <c r="K117" s="371"/>
      <c r="L117" s="371"/>
      <c r="M117" s="378" t="s">
        <v>45</v>
      </c>
      <c r="N117" s="379"/>
      <c r="O117" s="378" t="s">
        <v>46</v>
      </c>
      <c r="P117" s="379"/>
      <c r="Q117" s="382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64"/>
      <c r="D118" s="365"/>
      <c r="E118" s="365"/>
      <c r="F118" s="366"/>
      <c r="G118" s="372"/>
      <c r="H118" s="373"/>
      <c r="I118" s="373"/>
      <c r="J118" s="373"/>
      <c r="K118" s="373"/>
      <c r="L118" s="373"/>
      <c r="M118" s="380"/>
      <c r="N118" s="381"/>
      <c r="O118" s="380"/>
      <c r="P118" s="381"/>
      <c r="Q118" s="383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64"/>
      <c r="D119" s="365"/>
      <c r="E119" s="365"/>
      <c r="F119" s="366"/>
      <c r="G119" s="372"/>
      <c r="H119" s="373"/>
      <c r="I119" s="373"/>
      <c r="J119" s="373"/>
      <c r="K119" s="373"/>
      <c r="L119" s="373"/>
      <c r="M119" s="380"/>
      <c r="N119" s="381"/>
      <c r="O119" s="380"/>
      <c r="P119" s="381"/>
      <c r="Q119" s="383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64"/>
      <c r="D120" s="365"/>
      <c r="E120" s="365"/>
      <c r="F120" s="366"/>
      <c r="G120" s="372"/>
      <c r="H120" s="373"/>
      <c r="I120" s="373"/>
      <c r="J120" s="373"/>
      <c r="K120" s="373"/>
      <c r="L120" s="373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64"/>
      <c r="D121" s="365"/>
      <c r="E121" s="365"/>
      <c r="F121" s="366"/>
      <c r="G121" s="372"/>
      <c r="H121" s="373"/>
      <c r="I121" s="373"/>
      <c r="J121" s="373"/>
      <c r="K121" s="373"/>
      <c r="L121" s="373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64"/>
      <c r="D122" s="365"/>
      <c r="E122" s="365"/>
      <c r="F122" s="366"/>
      <c r="G122" s="372"/>
      <c r="H122" s="373"/>
      <c r="I122" s="373"/>
      <c r="J122" s="373"/>
      <c r="K122" s="373"/>
      <c r="L122" s="374"/>
      <c r="M122" s="384" t="s">
        <v>44</v>
      </c>
      <c r="N122" s="143"/>
      <c r="O122" s="386" t="s">
        <v>47</v>
      </c>
      <c r="P122" s="387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67"/>
      <c r="D123" s="368"/>
      <c r="E123" s="368"/>
      <c r="F123" s="369"/>
      <c r="G123" s="375"/>
      <c r="H123" s="376"/>
      <c r="I123" s="376"/>
      <c r="J123" s="376"/>
      <c r="K123" s="376"/>
      <c r="L123" s="377"/>
      <c r="M123" s="385"/>
      <c r="N123" s="136"/>
      <c r="O123" s="388"/>
      <c r="P123" s="389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9" t="s">
        <v>79</v>
      </c>
      <c r="D124" s="329"/>
      <c r="E124" s="329"/>
      <c r="F124" s="330"/>
      <c r="G124" s="333"/>
      <c r="H124" s="334"/>
      <c r="I124" s="334"/>
      <c r="J124" s="334"/>
      <c r="K124" s="334"/>
      <c r="L124" s="335"/>
      <c r="M124" s="342" t="s">
        <v>112</v>
      </c>
      <c r="N124" s="343"/>
      <c r="O124" s="343"/>
      <c r="P124" s="343"/>
      <c r="Q124" s="343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31"/>
      <c r="D125" s="331"/>
      <c r="E125" s="331"/>
      <c r="F125" s="332"/>
      <c r="G125" s="336"/>
      <c r="H125" s="337"/>
      <c r="I125" s="337"/>
      <c r="J125" s="337"/>
      <c r="K125" s="337"/>
      <c r="L125" s="338"/>
      <c r="M125" s="342"/>
      <c r="N125" s="342"/>
      <c r="O125" s="342"/>
      <c r="P125" s="342"/>
      <c r="Q125" s="342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31"/>
      <c r="D126" s="331"/>
      <c r="E126" s="331"/>
      <c r="F126" s="332"/>
      <c r="G126" s="336"/>
      <c r="H126" s="337"/>
      <c r="I126" s="337"/>
      <c r="J126" s="337"/>
      <c r="K126" s="337"/>
      <c r="L126" s="338"/>
      <c r="M126" s="344"/>
      <c r="N126" s="345"/>
      <c r="O126" s="345"/>
      <c r="P126" s="345"/>
      <c r="Q126" s="346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31"/>
      <c r="D127" s="331"/>
      <c r="E127" s="331"/>
      <c r="F127" s="332"/>
      <c r="G127" s="336"/>
      <c r="H127" s="337"/>
      <c r="I127" s="337"/>
      <c r="J127" s="337"/>
      <c r="K127" s="337"/>
      <c r="L127" s="338"/>
      <c r="M127" s="347"/>
      <c r="N127" s="348"/>
      <c r="O127" s="348"/>
      <c r="P127" s="348"/>
      <c r="Q127" s="349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31"/>
      <c r="D128" s="331"/>
      <c r="E128" s="331"/>
      <c r="F128" s="332"/>
      <c r="G128" s="336"/>
      <c r="H128" s="337"/>
      <c r="I128" s="337"/>
      <c r="J128" s="337"/>
      <c r="K128" s="337"/>
      <c r="L128" s="338"/>
      <c r="M128" s="347"/>
      <c r="N128" s="348"/>
      <c r="O128" s="348"/>
      <c r="P128" s="348"/>
      <c r="Q128" s="349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31"/>
      <c r="D129" s="331"/>
      <c r="E129" s="331"/>
      <c r="F129" s="332"/>
      <c r="G129" s="336"/>
      <c r="H129" s="337"/>
      <c r="I129" s="337"/>
      <c r="J129" s="337"/>
      <c r="K129" s="337"/>
      <c r="L129" s="338"/>
      <c r="M129" s="347"/>
      <c r="N129" s="348"/>
      <c r="O129" s="348"/>
      <c r="P129" s="348"/>
      <c r="Q129" s="349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31"/>
      <c r="D130" s="331"/>
      <c r="E130" s="331"/>
      <c r="F130" s="332"/>
      <c r="G130" s="336"/>
      <c r="H130" s="337"/>
      <c r="I130" s="337"/>
      <c r="J130" s="337"/>
      <c r="K130" s="337"/>
      <c r="L130" s="338"/>
      <c r="M130" s="347"/>
      <c r="N130" s="348"/>
      <c r="O130" s="348"/>
      <c r="P130" s="348"/>
      <c r="Q130" s="349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31"/>
      <c r="D131" s="331"/>
      <c r="E131" s="331"/>
      <c r="F131" s="332"/>
      <c r="G131" s="336"/>
      <c r="H131" s="337"/>
      <c r="I131" s="337"/>
      <c r="J131" s="337"/>
      <c r="K131" s="337"/>
      <c r="L131" s="338"/>
      <c r="M131" s="347"/>
      <c r="N131" s="348"/>
      <c r="O131" s="348"/>
      <c r="P131" s="348"/>
      <c r="Q131" s="349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31"/>
      <c r="D132" s="331"/>
      <c r="E132" s="331"/>
      <c r="F132" s="332"/>
      <c r="G132" s="336"/>
      <c r="H132" s="337"/>
      <c r="I132" s="337"/>
      <c r="J132" s="337"/>
      <c r="K132" s="337"/>
      <c r="L132" s="338"/>
      <c r="M132" s="347"/>
      <c r="N132" s="348"/>
      <c r="O132" s="348"/>
      <c r="P132" s="348"/>
      <c r="Q132" s="349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31"/>
      <c r="D133" s="331"/>
      <c r="E133" s="331"/>
      <c r="F133" s="332"/>
      <c r="G133" s="336"/>
      <c r="H133" s="337"/>
      <c r="I133" s="337"/>
      <c r="J133" s="337"/>
      <c r="K133" s="337"/>
      <c r="L133" s="338"/>
      <c r="M133" s="347"/>
      <c r="N133" s="348"/>
      <c r="O133" s="348"/>
      <c r="P133" s="348"/>
      <c r="Q133" s="349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31"/>
      <c r="D134" s="331"/>
      <c r="E134" s="331"/>
      <c r="F134" s="332"/>
      <c r="G134" s="339"/>
      <c r="H134" s="340"/>
      <c r="I134" s="340"/>
      <c r="J134" s="340"/>
      <c r="K134" s="340"/>
      <c r="L134" s="341"/>
      <c r="M134" s="350"/>
      <c r="N134" s="351"/>
      <c r="O134" s="351"/>
      <c r="P134" s="351"/>
      <c r="Q134" s="352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53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5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56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357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56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357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56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357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56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357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56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357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56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357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56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357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56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357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56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357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56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357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56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357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56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357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56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357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58"/>
      <c r="D160" s="359"/>
      <c r="E160" s="359"/>
      <c r="F160" s="359"/>
      <c r="G160" s="359"/>
      <c r="H160" s="359"/>
      <c r="I160" s="359"/>
      <c r="J160" s="359"/>
      <c r="K160" s="359"/>
      <c r="L160" s="359"/>
      <c r="M160" s="359"/>
      <c r="N160" s="359"/>
      <c r="O160" s="359"/>
      <c r="P160" s="359"/>
      <c r="Q160" s="360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2696715</v>
      </c>
    </row>
    <row r="167" spans="1:30" x14ac:dyDescent="0.2">
      <c r="D167" s="41" t="s">
        <v>73</v>
      </c>
      <c r="E167" s="97">
        <f>T107</f>
        <v>300000</v>
      </c>
    </row>
    <row r="168" spans="1:30" x14ac:dyDescent="0.2">
      <c r="D168" s="41" t="s">
        <v>74</v>
      </c>
      <c r="E168" s="97">
        <f>U107</f>
        <v>195472</v>
      </c>
    </row>
    <row r="169" spans="1:30" x14ac:dyDescent="0.2">
      <c r="D169" s="41" t="s">
        <v>75</v>
      </c>
      <c r="E169" s="97">
        <f>V107</f>
        <v>34046</v>
      </c>
    </row>
    <row r="170" spans="1:30" x14ac:dyDescent="0.2">
      <c r="D170" s="41" t="s">
        <v>77</v>
      </c>
      <c r="E170" s="97">
        <f>W107</f>
        <v>1200</v>
      </c>
    </row>
    <row r="171" spans="1:30" x14ac:dyDescent="0.2">
      <c r="D171" s="42" t="s">
        <v>80</v>
      </c>
      <c r="E171" s="97">
        <f>X107</f>
        <v>3000</v>
      </c>
    </row>
    <row r="172" spans="1:30" x14ac:dyDescent="0.2">
      <c r="D172" s="182" t="s">
        <v>81</v>
      </c>
      <c r="E172" s="97">
        <f>Y107</f>
        <v>114000</v>
      </c>
    </row>
    <row r="173" spans="1:30" x14ac:dyDescent="0.2">
      <c r="D173" s="2" t="s">
        <v>49</v>
      </c>
      <c r="E173" s="97">
        <f>Z107</f>
        <v>585130</v>
      </c>
    </row>
    <row r="174" spans="1:30" x14ac:dyDescent="0.2">
      <c r="D174" s="2" t="s">
        <v>82</v>
      </c>
      <c r="E174" s="97">
        <f>AA107</f>
        <v>376800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n188gIeMNGAtJU1CCc165koKA9ZvFHPjdKwUdqHbNfsqK7/9F/N5rRSy5EB1DXua2joZfgXBXN51kGc1KHyDVg==" saltValue="8mUDn8eJ5DRZ9AeQUiDRbw==" spinCount="100000" sheet="1" objects="1" scenarios="1" selectLockedCells="1" selectUnlockedCells="1"/>
  <mergeCells count="323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34</xdr:row>
                    <xdr:rowOff>0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34</xdr:row>
                    <xdr:rowOff>0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70</xdr:row>
                    <xdr:rowOff>0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70</xdr:row>
                    <xdr:rowOff>0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topLeftCell="L1"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5" t="s">
        <v>64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7" t="s">
        <v>83</v>
      </c>
      <c r="F6" s="198"/>
      <c r="G6" s="198"/>
      <c r="H6" s="199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13" t="s">
        <v>84</v>
      </c>
      <c r="F7" s="414"/>
      <c r="G7" s="414"/>
      <c r="H7" s="415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197" t="s">
        <v>85</v>
      </c>
      <c r="F8" s="198"/>
      <c r="G8" s="198"/>
      <c r="H8" s="199"/>
      <c r="I8" s="26"/>
      <c r="J8" s="4"/>
      <c r="K8" s="4"/>
      <c r="L8" s="122"/>
      <c r="M8" s="416" t="s">
        <v>91</v>
      </c>
      <c r="N8" s="417"/>
      <c r="O8" s="417"/>
      <c r="P8" s="417"/>
      <c r="Q8" s="417"/>
      <c r="R8" s="417"/>
      <c r="S8" s="417"/>
      <c r="T8" s="418"/>
      <c r="U8" s="1"/>
      <c r="V8" s="1"/>
      <c r="W8" s="43"/>
      <c r="X8" s="209" t="s">
        <v>56</v>
      </c>
      <c r="Y8" s="209"/>
      <c r="Z8" s="209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197" t="s">
        <v>86</v>
      </c>
      <c r="F9" s="198"/>
      <c r="G9" s="198"/>
      <c r="H9" s="199"/>
      <c r="I9" s="26"/>
      <c r="J9" s="4"/>
      <c r="K9" s="4"/>
      <c r="L9" s="122"/>
      <c r="M9" s="419"/>
      <c r="N9" s="420"/>
      <c r="O9" s="420"/>
      <c r="P9" s="420"/>
      <c r="Q9" s="420"/>
      <c r="R9" s="420"/>
      <c r="S9" s="420"/>
      <c r="T9" s="421"/>
      <c r="U9" s="3"/>
      <c r="V9" s="3"/>
      <c r="W9" s="43"/>
      <c r="X9" s="210" t="s">
        <v>111</v>
      </c>
      <c r="Y9" s="211"/>
      <c r="Z9" s="212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197" t="s">
        <v>98</v>
      </c>
      <c r="F10" s="198"/>
      <c r="G10" s="198"/>
      <c r="H10" s="199"/>
      <c r="I10" s="26"/>
      <c r="J10" s="4"/>
      <c r="K10" s="4"/>
      <c r="L10" s="122"/>
      <c r="M10" s="419"/>
      <c r="N10" s="420"/>
      <c r="O10" s="420"/>
      <c r="P10" s="420"/>
      <c r="Q10" s="420"/>
      <c r="R10" s="420"/>
      <c r="S10" s="420"/>
      <c r="T10" s="421"/>
      <c r="U10" s="43"/>
      <c r="V10" s="3"/>
      <c r="W10" s="43"/>
      <c r="X10" s="213" t="s">
        <v>72</v>
      </c>
      <c r="Y10" s="214"/>
      <c r="Z10" s="215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197"/>
      <c r="F11" s="198"/>
      <c r="G11" s="198"/>
      <c r="H11" s="199"/>
      <c r="I11" s="26"/>
      <c r="J11" s="4"/>
      <c r="K11" s="4"/>
      <c r="L11" s="122"/>
      <c r="M11" s="422"/>
      <c r="N11" s="423"/>
      <c r="O11" s="423"/>
      <c r="P11" s="423"/>
      <c r="Q11" s="423"/>
      <c r="R11" s="423"/>
      <c r="S11" s="423"/>
      <c r="T11" s="424"/>
      <c r="U11" s="43"/>
      <c r="V11" s="1"/>
      <c r="W11" s="1"/>
      <c r="X11" s="209" t="s">
        <v>115</v>
      </c>
      <c r="Y11" s="209"/>
      <c r="Z11" s="209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197" t="s">
        <v>87</v>
      </c>
      <c r="F12" s="198"/>
      <c r="G12" s="198"/>
      <c r="H12" s="199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9" t="s">
        <v>16</v>
      </c>
      <c r="Y12" s="209"/>
      <c r="Z12" s="209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197">
        <v>10</v>
      </c>
      <c r="F13" s="198"/>
      <c r="G13" s="198"/>
      <c r="H13" s="199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197" t="s">
        <v>87</v>
      </c>
      <c r="F14" s="198"/>
      <c r="G14" s="198"/>
      <c r="H14" s="199"/>
      <c r="I14" s="26"/>
      <c r="J14" s="4"/>
      <c r="K14" s="4"/>
      <c r="L14" s="122"/>
      <c r="M14" s="416" t="s">
        <v>92</v>
      </c>
      <c r="N14" s="417"/>
      <c r="O14" s="417"/>
      <c r="P14" s="417"/>
      <c r="Q14" s="417"/>
      <c r="R14" s="417"/>
      <c r="S14" s="417"/>
      <c r="T14" s="418"/>
      <c r="U14" s="1"/>
      <c r="V14" s="1"/>
      <c r="W14" s="1"/>
      <c r="X14" s="229" t="s">
        <v>68</v>
      </c>
      <c r="Y14" s="229"/>
      <c r="Z14" s="229"/>
      <c r="AA14" s="229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197" t="s">
        <v>87</v>
      </c>
      <c r="F15" s="198"/>
      <c r="G15" s="198"/>
      <c r="H15" s="199"/>
      <c r="I15" s="26"/>
      <c r="J15" s="4"/>
      <c r="K15" s="4"/>
      <c r="L15" s="122"/>
      <c r="M15" s="419"/>
      <c r="N15" s="420"/>
      <c r="O15" s="420"/>
      <c r="P15" s="420"/>
      <c r="Q15" s="420"/>
      <c r="R15" s="420"/>
      <c r="S15" s="420"/>
      <c r="T15" s="421"/>
      <c r="U15" s="1"/>
      <c r="V15" s="1"/>
      <c r="W15" s="3"/>
      <c r="X15" s="229"/>
      <c r="Y15" s="229"/>
      <c r="Z15" s="229"/>
      <c r="AA15" s="229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197" t="s">
        <v>87</v>
      </c>
      <c r="F16" s="198"/>
      <c r="G16" s="198"/>
      <c r="H16" s="199"/>
      <c r="I16" s="26"/>
      <c r="J16" s="4"/>
      <c r="K16" s="4"/>
      <c r="L16" s="122"/>
      <c r="M16" s="419"/>
      <c r="N16" s="420"/>
      <c r="O16" s="420"/>
      <c r="P16" s="420"/>
      <c r="Q16" s="420"/>
      <c r="R16" s="420"/>
      <c r="S16" s="420"/>
      <c r="T16" s="421"/>
      <c r="U16" s="1"/>
      <c r="V16" s="1"/>
      <c r="W16" s="128"/>
      <c r="X16" s="425" t="s">
        <v>93</v>
      </c>
      <c r="Y16" s="426"/>
      <c r="Z16" s="426"/>
      <c r="AA16" s="427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225" t="s">
        <v>88</v>
      </c>
      <c r="F17" s="198"/>
      <c r="G17" s="198"/>
      <c r="H17" s="199"/>
      <c r="I17" s="26"/>
      <c r="J17" s="4"/>
      <c r="K17" s="4"/>
      <c r="L17" s="122"/>
      <c r="M17" s="422"/>
      <c r="N17" s="423"/>
      <c r="O17" s="423"/>
      <c r="P17" s="423"/>
      <c r="Q17" s="423"/>
      <c r="R17" s="423"/>
      <c r="S17" s="423"/>
      <c r="T17" s="424"/>
      <c r="U17" s="43"/>
      <c r="V17" s="1"/>
      <c r="W17" s="128"/>
      <c r="X17" s="428"/>
      <c r="Y17" s="429"/>
      <c r="Z17" s="429"/>
      <c r="AA17" s="430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225" t="s">
        <v>88</v>
      </c>
      <c r="F18" s="198"/>
      <c r="G18" s="198"/>
      <c r="H18" s="199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31"/>
      <c r="Y18" s="432"/>
      <c r="Z18" s="432"/>
      <c r="AA18" s="433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34" t="s">
        <v>89</v>
      </c>
      <c r="F19" s="226"/>
      <c r="G19" s="226"/>
      <c r="H19" s="226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34" t="s">
        <v>90</v>
      </c>
      <c r="F20" s="226"/>
      <c r="G20" s="226"/>
      <c r="H20" s="226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7"/>
      <c r="N25" s="228"/>
      <c r="O25" s="228"/>
      <c r="P25" s="228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6" t="s">
        <v>63</v>
      </c>
      <c r="D26" s="236"/>
      <c r="E26" s="236"/>
      <c r="F26" s="236"/>
      <c r="G26" s="236"/>
      <c r="H26" s="236"/>
      <c r="I26" s="236"/>
      <c r="J26" s="236"/>
      <c r="K26" s="54"/>
      <c r="L26" s="54"/>
      <c r="M26" s="237"/>
      <c r="N26" s="238"/>
      <c r="O26" s="238"/>
      <c r="P26" s="238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9"/>
      <c r="F27" s="239"/>
      <c r="G27" s="239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40" t="s">
        <v>51</v>
      </c>
      <c r="D28" s="240"/>
      <c r="E28" s="131" t="s">
        <v>94</v>
      </c>
      <c r="F28" s="56"/>
      <c r="G28" s="230"/>
      <c r="H28" s="230"/>
      <c r="I28" s="107"/>
      <c r="J28" s="107"/>
      <c r="K28" s="107"/>
      <c r="L28" s="91"/>
      <c r="M28" s="104"/>
      <c r="N28" s="127"/>
      <c r="O28" s="91"/>
      <c r="P28" s="91"/>
      <c r="Q28" s="240" t="s">
        <v>51</v>
      </c>
      <c r="R28" s="240"/>
      <c r="S28" s="131" t="s">
        <v>96</v>
      </c>
      <c r="T28" s="43"/>
      <c r="U28" s="56"/>
      <c r="V28" s="230"/>
      <c r="W28" s="23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31" t="s">
        <v>117</v>
      </c>
      <c r="D29" s="231"/>
      <c r="E29" s="131">
        <v>56700000</v>
      </c>
      <c r="F29" s="56"/>
      <c r="G29" s="230"/>
      <c r="H29" s="230"/>
      <c r="I29" s="107"/>
      <c r="J29" s="107"/>
      <c r="K29" s="107"/>
      <c r="L29" s="91"/>
      <c r="M29" s="104"/>
      <c r="N29" s="127"/>
      <c r="O29" s="91"/>
      <c r="P29" s="91"/>
      <c r="Q29" s="232" t="s">
        <v>117</v>
      </c>
      <c r="R29" s="233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34" t="s">
        <v>119</v>
      </c>
      <c r="D30" s="234"/>
      <c r="E30" s="131">
        <v>30621000</v>
      </c>
      <c r="F30" s="43"/>
      <c r="G30" s="230"/>
      <c r="H30" s="230"/>
      <c r="I30" s="107"/>
      <c r="J30" s="107"/>
      <c r="K30" s="107"/>
      <c r="L30" s="91"/>
      <c r="M30" s="75"/>
      <c r="N30" s="127"/>
      <c r="O30" s="91"/>
      <c r="P30" s="91"/>
      <c r="Q30" s="240" t="s">
        <v>119</v>
      </c>
      <c r="R30" s="240"/>
      <c r="S30" s="131">
        <v>20120000</v>
      </c>
      <c r="T30" s="91"/>
      <c r="U30" s="56"/>
      <c r="V30" s="230"/>
      <c r="W30" s="230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31" t="s">
        <v>118</v>
      </c>
      <c r="D31" s="231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32" t="s">
        <v>118</v>
      </c>
      <c r="R31" s="233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34" t="s">
        <v>120</v>
      </c>
      <c r="D32" s="234"/>
      <c r="E32" s="132">
        <v>28765000</v>
      </c>
      <c r="F32" s="82"/>
      <c r="G32" s="243"/>
      <c r="H32" s="243"/>
      <c r="I32" s="108"/>
      <c r="J32" s="108"/>
      <c r="K32" s="108"/>
      <c r="L32" s="91"/>
      <c r="M32" s="75"/>
      <c r="N32" s="127"/>
      <c r="O32" s="91"/>
      <c r="P32" s="91"/>
      <c r="Q32" s="240" t="s">
        <v>120</v>
      </c>
      <c r="R32" s="240"/>
      <c r="S32" s="131">
        <v>19118000</v>
      </c>
      <c r="T32" s="43"/>
      <c r="U32" s="56"/>
      <c r="V32" s="230"/>
      <c r="W32" s="230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44" t="s">
        <v>108</v>
      </c>
      <c r="D33" s="244"/>
      <c r="E33" s="133">
        <f>E31-E29</f>
        <v>-2205000</v>
      </c>
      <c r="F33" s="51"/>
      <c r="G33" s="243"/>
      <c r="H33" s="243"/>
      <c r="I33" s="108"/>
      <c r="J33" s="108"/>
      <c r="K33" s="108"/>
      <c r="L33" s="245"/>
      <c r="M33" s="245"/>
      <c r="N33" s="129"/>
      <c r="O33" s="112"/>
      <c r="P33" s="112"/>
      <c r="Q33" s="244" t="s">
        <v>108</v>
      </c>
      <c r="R33" s="244"/>
      <c r="S33" s="134">
        <f>S31-S29</f>
        <v>-296000</v>
      </c>
      <c r="T33" s="43"/>
      <c r="U33" s="43"/>
      <c r="V33" s="245"/>
      <c r="W33" s="245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50" t="s">
        <v>113</v>
      </c>
      <c r="D35" s="250"/>
      <c r="E35" s="250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50" t="s">
        <v>113</v>
      </c>
      <c r="R35" s="250"/>
      <c r="S35" s="250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51" t="s">
        <v>114</v>
      </c>
      <c r="D37" s="251"/>
      <c r="E37" s="252"/>
      <c r="F37" s="24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51" t="s">
        <v>114</v>
      </c>
      <c r="R37" s="251"/>
      <c r="S37" s="252"/>
      <c r="T37" s="24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51"/>
      <c r="D38" s="251"/>
      <c r="E38" s="252"/>
      <c r="F38" s="24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51"/>
      <c r="R38" s="251"/>
      <c r="S38" s="252"/>
      <c r="T38" s="24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74" t="s">
        <v>38</v>
      </c>
      <c r="D42" s="274"/>
      <c r="E42" s="282" t="s">
        <v>109</v>
      </c>
      <c r="F42" s="246" t="s">
        <v>55</v>
      </c>
      <c r="G42" s="246" t="s">
        <v>39</v>
      </c>
      <c r="H42" s="248" t="s">
        <v>70</v>
      </c>
      <c r="I42" s="248"/>
      <c r="J42" s="248"/>
      <c r="K42" s="248"/>
      <c r="L42" s="248"/>
      <c r="M42" s="109"/>
      <c r="N42" s="249"/>
      <c r="O42" s="264"/>
      <c r="P42" s="109"/>
      <c r="Q42" s="274" t="s">
        <v>38</v>
      </c>
      <c r="R42" s="274"/>
      <c r="S42" s="282" t="s">
        <v>109</v>
      </c>
      <c r="T42" s="248" t="s">
        <v>55</v>
      </c>
      <c r="U42" s="248" t="s">
        <v>39</v>
      </c>
      <c r="V42" s="248"/>
      <c r="W42" s="276" t="s">
        <v>70</v>
      </c>
      <c r="X42" s="277"/>
      <c r="Y42" s="277"/>
      <c r="Z42" s="278"/>
      <c r="AA42" s="109"/>
      <c r="AB42" s="264"/>
      <c r="AC42" s="264"/>
      <c r="AD42" s="264"/>
    </row>
    <row r="43" spans="1:30" ht="21" customHeight="1" x14ac:dyDescent="0.2">
      <c r="A43" s="1"/>
      <c r="B43" s="43"/>
      <c r="C43" s="274"/>
      <c r="D43" s="274"/>
      <c r="E43" s="283"/>
      <c r="F43" s="247"/>
      <c r="G43" s="247"/>
      <c r="H43" s="248"/>
      <c r="I43" s="248"/>
      <c r="J43" s="248"/>
      <c r="K43" s="248"/>
      <c r="L43" s="248"/>
      <c r="M43" s="109"/>
      <c r="N43" s="249"/>
      <c r="O43" s="264"/>
      <c r="P43" s="109"/>
      <c r="Q43" s="274"/>
      <c r="R43" s="274"/>
      <c r="S43" s="283"/>
      <c r="T43" s="248"/>
      <c r="U43" s="248"/>
      <c r="V43" s="248"/>
      <c r="W43" s="279"/>
      <c r="X43" s="280"/>
      <c r="Y43" s="280"/>
      <c r="Z43" s="281"/>
      <c r="AA43" s="109"/>
      <c r="AB43" s="264"/>
      <c r="AC43" s="264"/>
      <c r="AD43" s="264"/>
    </row>
    <row r="44" spans="1:30" ht="12.75" customHeight="1" x14ac:dyDescent="0.2">
      <c r="A44" s="1"/>
      <c r="B44" s="265">
        <v>1</v>
      </c>
      <c r="C44" s="266" t="s">
        <v>101</v>
      </c>
      <c r="D44" s="253"/>
      <c r="E44" s="267" t="s">
        <v>103</v>
      </c>
      <c r="F44" s="267">
        <v>420</v>
      </c>
      <c r="G44" s="269"/>
      <c r="H44" s="253" t="s">
        <v>106</v>
      </c>
      <c r="I44" s="253"/>
      <c r="J44" s="253"/>
      <c r="K44" s="253"/>
      <c r="L44" s="253"/>
      <c r="M44" s="130"/>
      <c r="N44" s="271"/>
      <c r="O44" s="272"/>
      <c r="P44" s="273">
        <v>1</v>
      </c>
      <c r="Q44" s="253" t="s">
        <v>97</v>
      </c>
      <c r="R44" s="253"/>
      <c r="S44" s="254" t="s">
        <v>103</v>
      </c>
      <c r="T44" s="254">
        <v>500</v>
      </c>
      <c r="U44" s="255"/>
      <c r="V44" s="255"/>
      <c r="W44" s="256" t="s">
        <v>106</v>
      </c>
      <c r="X44" s="257"/>
      <c r="Y44" s="257"/>
      <c r="Z44" s="258"/>
      <c r="AA44" s="130"/>
      <c r="AB44" s="262"/>
      <c r="AC44" s="263"/>
      <c r="AD44" s="263"/>
    </row>
    <row r="45" spans="1:30" ht="12.75" customHeight="1" x14ac:dyDescent="0.2">
      <c r="A45" s="1"/>
      <c r="B45" s="265"/>
      <c r="C45" s="266"/>
      <c r="D45" s="253"/>
      <c r="E45" s="268"/>
      <c r="F45" s="268"/>
      <c r="G45" s="270"/>
      <c r="H45" s="253"/>
      <c r="I45" s="253"/>
      <c r="J45" s="253"/>
      <c r="K45" s="253"/>
      <c r="L45" s="253"/>
      <c r="M45" s="130"/>
      <c r="N45" s="271"/>
      <c r="O45" s="272"/>
      <c r="P45" s="273"/>
      <c r="Q45" s="253"/>
      <c r="R45" s="253"/>
      <c r="S45" s="254"/>
      <c r="T45" s="254"/>
      <c r="U45" s="255"/>
      <c r="V45" s="255"/>
      <c r="W45" s="259"/>
      <c r="X45" s="260"/>
      <c r="Y45" s="260"/>
      <c r="Z45" s="261"/>
      <c r="AA45" s="130"/>
      <c r="AB45" s="263"/>
      <c r="AC45" s="263"/>
      <c r="AD45" s="263"/>
    </row>
    <row r="46" spans="1:30" ht="15" customHeight="1" x14ac:dyDescent="0.2">
      <c r="A46" s="1"/>
      <c r="B46" s="265">
        <v>2</v>
      </c>
      <c r="C46" s="266" t="s">
        <v>95</v>
      </c>
      <c r="D46" s="253"/>
      <c r="E46" s="267" t="s">
        <v>104</v>
      </c>
      <c r="F46" s="267">
        <v>1</v>
      </c>
      <c r="G46" s="269"/>
      <c r="H46" s="253" t="s">
        <v>106</v>
      </c>
      <c r="I46" s="253"/>
      <c r="J46" s="253"/>
      <c r="K46" s="253"/>
      <c r="L46" s="253"/>
      <c r="M46" s="130"/>
      <c r="N46" s="271"/>
      <c r="O46" s="272"/>
      <c r="P46" s="273">
        <v>2</v>
      </c>
      <c r="Q46" s="253" t="s">
        <v>95</v>
      </c>
      <c r="R46" s="253"/>
      <c r="S46" s="254" t="s">
        <v>107</v>
      </c>
      <c r="T46" s="254">
        <v>2</v>
      </c>
      <c r="U46" s="255"/>
      <c r="V46" s="255"/>
      <c r="W46" s="256" t="s">
        <v>106</v>
      </c>
      <c r="X46" s="257"/>
      <c r="Y46" s="257"/>
      <c r="Z46" s="258"/>
      <c r="AA46" s="130"/>
      <c r="AB46" s="262"/>
      <c r="AC46" s="263"/>
      <c r="AD46" s="263"/>
    </row>
    <row r="47" spans="1:30" ht="12.75" customHeight="1" x14ac:dyDescent="0.2">
      <c r="A47" s="1"/>
      <c r="B47" s="265"/>
      <c r="C47" s="266"/>
      <c r="D47" s="253"/>
      <c r="E47" s="268"/>
      <c r="F47" s="268"/>
      <c r="G47" s="270"/>
      <c r="H47" s="253"/>
      <c r="I47" s="253"/>
      <c r="J47" s="253"/>
      <c r="K47" s="253"/>
      <c r="L47" s="253"/>
      <c r="M47" s="130"/>
      <c r="N47" s="271"/>
      <c r="O47" s="272"/>
      <c r="P47" s="273"/>
      <c r="Q47" s="253"/>
      <c r="R47" s="253"/>
      <c r="S47" s="254"/>
      <c r="T47" s="254"/>
      <c r="U47" s="255"/>
      <c r="V47" s="255"/>
      <c r="W47" s="259"/>
      <c r="X47" s="260"/>
      <c r="Y47" s="260"/>
      <c r="Z47" s="261"/>
      <c r="AA47" s="130"/>
      <c r="AB47" s="263"/>
      <c r="AC47" s="263"/>
      <c r="AD47" s="263"/>
    </row>
    <row r="48" spans="1:30" ht="15" customHeight="1" x14ac:dyDescent="0.2">
      <c r="A48" s="1"/>
      <c r="B48" s="265">
        <v>3</v>
      </c>
      <c r="C48" s="266" t="s">
        <v>102</v>
      </c>
      <c r="D48" s="253"/>
      <c r="E48" s="267" t="s">
        <v>105</v>
      </c>
      <c r="F48" s="267">
        <v>0</v>
      </c>
      <c r="G48" s="269"/>
      <c r="H48" s="253" t="s">
        <v>106</v>
      </c>
      <c r="I48" s="253"/>
      <c r="J48" s="253"/>
      <c r="K48" s="253"/>
      <c r="L48" s="253"/>
      <c r="M48" s="130"/>
      <c r="N48" s="271"/>
      <c r="O48" s="272"/>
      <c r="P48" s="287">
        <v>3</v>
      </c>
      <c r="Q48" s="253"/>
      <c r="R48" s="253"/>
      <c r="S48" s="254"/>
      <c r="T48" s="254"/>
      <c r="U48" s="255"/>
      <c r="V48" s="255"/>
      <c r="W48" s="256"/>
      <c r="X48" s="257"/>
      <c r="Y48" s="257"/>
      <c r="Z48" s="258"/>
      <c r="AA48" s="130"/>
      <c r="AB48" s="262"/>
      <c r="AC48" s="263"/>
      <c r="AD48" s="263"/>
    </row>
    <row r="49" spans="1:30" ht="12.75" customHeight="1" x14ac:dyDescent="0.2">
      <c r="A49" s="1"/>
      <c r="B49" s="265"/>
      <c r="C49" s="266"/>
      <c r="D49" s="253"/>
      <c r="E49" s="268"/>
      <c r="F49" s="268"/>
      <c r="G49" s="270"/>
      <c r="H49" s="253"/>
      <c r="I49" s="253"/>
      <c r="J49" s="253"/>
      <c r="K49" s="253"/>
      <c r="L49" s="253"/>
      <c r="M49" s="130"/>
      <c r="N49" s="271"/>
      <c r="O49" s="272"/>
      <c r="P49" s="287"/>
      <c r="Q49" s="253"/>
      <c r="R49" s="253"/>
      <c r="S49" s="254"/>
      <c r="T49" s="254"/>
      <c r="U49" s="255"/>
      <c r="V49" s="255"/>
      <c r="W49" s="259"/>
      <c r="X49" s="260"/>
      <c r="Y49" s="260"/>
      <c r="Z49" s="261"/>
      <c r="AA49" s="130"/>
      <c r="AB49" s="263"/>
      <c r="AC49" s="263"/>
      <c r="AD49" s="263"/>
    </row>
    <row r="50" spans="1:30" ht="15" x14ac:dyDescent="0.2">
      <c r="A50" s="1"/>
      <c r="B50" s="265">
        <v>4</v>
      </c>
      <c r="C50" s="284"/>
      <c r="D50" s="284"/>
      <c r="E50" s="285"/>
      <c r="F50" s="285"/>
      <c r="G50" s="286"/>
      <c r="H50" s="253"/>
      <c r="I50" s="253"/>
      <c r="J50" s="253"/>
      <c r="K50" s="253"/>
      <c r="L50" s="253"/>
      <c r="M50" s="130"/>
      <c r="N50" s="110"/>
      <c r="O50" s="110"/>
      <c r="P50" s="265">
        <v>4</v>
      </c>
      <c r="Q50" s="253"/>
      <c r="R50" s="253"/>
      <c r="S50" s="254"/>
      <c r="T50" s="254"/>
      <c r="U50" s="255"/>
      <c r="V50" s="255"/>
      <c r="W50" s="256"/>
      <c r="X50" s="257"/>
      <c r="Y50" s="257"/>
      <c r="Z50" s="258"/>
      <c r="AA50" s="130"/>
      <c r="AB50" s="1"/>
      <c r="AC50" s="1"/>
      <c r="AD50" s="1"/>
    </row>
    <row r="51" spans="1:30" ht="15" x14ac:dyDescent="0.2">
      <c r="A51" s="1"/>
      <c r="B51" s="265"/>
      <c r="C51" s="284"/>
      <c r="D51" s="284"/>
      <c r="E51" s="285"/>
      <c r="F51" s="285"/>
      <c r="G51" s="286"/>
      <c r="H51" s="253"/>
      <c r="I51" s="253"/>
      <c r="J51" s="253"/>
      <c r="K51" s="253"/>
      <c r="L51" s="253"/>
      <c r="M51" s="130"/>
      <c r="N51" s="110"/>
      <c r="O51" s="110"/>
      <c r="P51" s="265"/>
      <c r="Q51" s="253"/>
      <c r="R51" s="253"/>
      <c r="S51" s="254"/>
      <c r="T51" s="254"/>
      <c r="U51" s="255"/>
      <c r="V51" s="255"/>
      <c r="W51" s="259"/>
      <c r="X51" s="260"/>
      <c r="Y51" s="260"/>
      <c r="Z51" s="261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32" t="s">
        <v>51</v>
      </c>
      <c r="R57" s="233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32" t="s">
        <v>117</v>
      </c>
      <c r="D58" s="233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32" t="s">
        <v>117</v>
      </c>
      <c r="R58" s="233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13" t="s">
        <v>119</v>
      </c>
      <c r="D59" s="214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32" t="s">
        <v>119</v>
      </c>
      <c r="R59" s="233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13" t="s">
        <v>118</v>
      </c>
      <c r="D60" s="215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32" t="s">
        <v>118</v>
      </c>
      <c r="R60" s="233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92" t="s">
        <v>120</v>
      </c>
      <c r="D61" s="293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32" t="s">
        <v>120</v>
      </c>
      <c r="R61" s="233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44" t="s">
        <v>108</v>
      </c>
      <c r="D62" s="244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44" t="s">
        <v>108</v>
      </c>
      <c r="R62" s="244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50" t="s">
        <v>113</v>
      </c>
      <c r="D64" s="250"/>
      <c r="E64" s="250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50" t="s">
        <v>113</v>
      </c>
      <c r="R64" s="250"/>
      <c r="S64" s="250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51" t="s">
        <v>114</v>
      </c>
      <c r="D66" s="251"/>
      <c r="E66" s="252"/>
      <c r="F66" s="241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51" t="s">
        <v>114</v>
      </c>
      <c r="R66" s="251"/>
      <c r="S66" s="252"/>
      <c r="T66" s="241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51"/>
      <c r="D67" s="251"/>
      <c r="E67" s="252"/>
      <c r="F67" s="242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51"/>
      <c r="R67" s="251"/>
      <c r="S67" s="252"/>
      <c r="T67" s="242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74" t="s">
        <v>38</v>
      </c>
      <c r="D71" s="274"/>
      <c r="E71" s="248" t="s">
        <v>109</v>
      </c>
      <c r="F71" s="248" t="s">
        <v>55</v>
      </c>
      <c r="G71" s="248" t="s">
        <v>39</v>
      </c>
      <c r="H71" s="248" t="s">
        <v>71</v>
      </c>
      <c r="I71" s="248"/>
      <c r="J71" s="248"/>
      <c r="K71" s="248"/>
      <c r="L71" s="248"/>
      <c r="M71" s="109"/>
      <c r="N71" s="110"/>
      <c r="O71" s="110"/>
      <c r="P71" s="43"/>
      <c r="Q71" s="274" t="s">
        <v>38</v>
      </c>
      <c r="R71" s="274"/>
      <c r="S71" s="248" t="s">
        <v>109</v>
      </c>
      <c r="T71" s="248" t="s">
        <v>55</v>
      </c>
      <c r="U71" s="248" t="s">
        <v>39</v>
      </c>
      <c r="V71" s="248"/>
      <c r="W71" s="276" t="s">
        <v>70</v>
      </c>
      <c r="X71" s="277"/>
      <c r="Y71" s="277"/>
      <c r="Z71" s="278"/>
      <c r="AA71" s="110"/>
      <c r="AB71" s="1"/>
      <c r="AC71" s="1"/>
      <c r="AD71" s="1"/>
    </row>
    <row r="72" spans="1:30" ht="15" customHeight="1" x14ac:dyDescent="0.2">
      <c r="A72" s="1"/>
      <c r="B72" s="43"/>
      <c r="C72" s="274"/>
      <c r="D72" s="274"/>
      <c r="E72" s="248"/>
      <c r="F72" s="248"/>
      <c r="G72" s="248"/>
      <c r="H72" s="248"/>
      <c r="I72" s="248"/>
      <c r="J72" s="248"/>
      <c r="K72" s="248"/>
      <c r="L72" s="248"/>
      <c r="M72" s="109"/>
      <c r="N72" s="110"/>
      <c r="O72" s="110"/>
      <c r="P72" s="43"/>
      <c r="Q72" s="274"/>
      <c r="R72" s="274"/>
      <c r="S72" s="248"/>
      <c r="T72" s="248"/>
      <c r="U72" s="248"/>
      <c r="V72" s="248"/>
      <c r="W72" s="294"/>
      <c r="X72" s="295"/>
      <c r="Y72" s="295"/>
      <c r="Z72" s="296"/>
      <c r="AA72" s="110"/>
      <c r="AB72" s="1"/>
      <c r="AC72" s="1"/>
      <c r="AD72" s="1"/>
    </row>
    <row r="73" spans="1:30" ht="15" x14ac:dyDescent="0.2">
      <c r="A73" s="1"/>
      <c r="B73" s="43"/>
      <c r="C73" s="274"/>
      <c r="D73" s="274"/>
      <c r="E73" s="248"/>
      <c r="F73" s="248"/>
      <c r="G73" s="248"/>
      <c r="H73" s="248"/>
      <c r="I73" s="248"/>
      <c r="J73" s="248"/>
      <c r="K73" s="248"/>
      <c r="L73" s="248"/>
      <c r="M73" s="109"/>
      <c r="N73" s="110"/>
      <c r="O73" s="110"/>
      <c r="P73" s="43"/>
      <c r="Q73" s="274"/>
      <c r="R73" s="274"/>
      <c r="S73" s="248"/>
      <c r="T73" s="248"/>
      <c r="U73" s="248"/>
      <c r="V73" s="248"/>
      <c r="W73" s="279"/>
      <c r="X73" s="280"/>
      <c r="Y73" s="280"/>
      <c r="Z73" s="281"/>
      <c r="AA73" s="110"/>
      <c r="AB73" s="1"/>
      <c r="AC73" s="1"/>
      <c r="AD73" s="1"/>
    </row>
    <row r="74" spans="1:30" ht="15" x14ac:dyDescent="0.2">
      <c r="A74" s="1"/>
      <c r="B74" s="265">
        <v>1</v>
      </c>
      <c r="C74" s="253"/>
      <c r="D74" s="253"/>
      <c r="E74" s="254"/>
      <c r="F74" s="254"/>
      <c r="G74" s="286"/>
      <c r="H74" s="253"/>
      <c r="I74" s="253"/>
      <c r="J74" s="253"/>
      <c r="K74" s="253"/>
      <c r="L74" s="253"/>
      <c r="M74" s="109"/>
      <c r="N74" s="110"/>
      <c r="O74" s="110"/>
      <c r="P74" s="265">
        <v>1</v>
      </c>
      <c r="Q74" s="253"/>
      <c r="R74" s="253"/>
      <c r="S74" s="267"/>
      <c r="T74" s="267"/>
      <c r="U74" s="255"/>
      <c r="V74" s="255"/>
      <c r="W74" s="256"/>
      <c r="X74" s="257"/>
      <c r="Y74" s="257"/>
      <c r="Z74" s="258"/>
      <c r="AA74" s="110"/>
      <c r="AB74" s="1"/>
      <c r="AC74" s="1"/>
      <c r="AD74" s="1"/>
    </row>
    <row r="75" spans="1:30" ht="15" x14ac:dyDescent="0.2">
      <c r="A75" s="1"/>
      <c r="B75" s="265"/>
      <c r="C75" s="253"/>
      <c r="D75" s="253"/>
      <c r="E75" s="254"/>
      <c r="F75" s="254"/>
      <c r="G75" s="286"/>
      <c r="H75" s="253"/>
      <c r="I75" s="253"/>
      <c r="J75" s="253"/>
      <c r="K75" s="253"/>
      <c r="L75" s="253"/>
      <c r="M75" s="109"/>
      <c r="N75" s="110"/>
      <c r="O75" s="110"/>
      <c r="P75" s="265"/>
      <c r="Q75" s="253"/>
      <c r="R75" s="253"/>
      <c r="S75" s="268"/>
      <c r="T75" s="268"/>
      <c r="U75" s="255"/>
      <c r="V75" s="255"/>
      <c r="W75" s="259"/>
      <c r="X75" s="260"/>
      <c r="Y75" s="260"/>
      <c r="Z75" s="261"/>
      <c r="AA75" s="110"/>
      <c r="AB75" s="1"/>
      <c r="AC75" s="1"/>
      <c r="AD75" s="1"/>
    </row>
    <row r="76" spans="1:30" ht="15" x14ac:dyDescent="0.2">
      <c r="A76" s="1"/>
      <c r="B76" s="265">
        <v>2</v>
      </c>
      <c r="C76" s="253"/>
      <c r="D76" s="253"/>
      <c r="E76" s="254"/>
      <c r="F76" s="254"/>
      <c r="G76" s="286"/>
      <c r="H76" s="253"/>
      <c r="I76" s="253"/>
      <c r="J76" s="253"/>
      <c r="K76" s="253"/>
      <c r="L76" s="253"/>
      <c r="M76" s="109"/>
      <c r="N76" s="110"/>
      <c r="O76" s="110"/>
      <c r="P76" s="400">
        <v>2</v>
      </c>
      <c r="Q76" s="253"/>
      <c r="R76" s="253"/>
      <c r="S76" s="267"/>
      <c r="T76" s="267"/>
      <c r="U76" s="255"/>
      <c r="V76" s="255"/>
      <c r="W76" s="256"/>
      <c r="X76" s="257"/>
      <c r="Y76" s="257"/>
      <c r="Z76" s="258"/>
      <c r="AA76" s="110"/>
      <c r="AB76" s="1"/>
      <c r="AC76" s="1"/>
      <c r="AD76" s="1"/>
    </row>
    <row r="77" spans="1:30" ht="15" x14ac:dyDescent="0.2">
      <c r="A77" s="1"/>
      <c r="B77" s="265"/>
      <c r="C77" s="253"/>
      <c r="D77" s="253"/>
      <c r="E77" s="254"/>
      <c r="F77" s="254"/>
      <c r="G77" s="286"/>
      <c r="H77" s="253"/>
      <c r="I77" s="253"/>
      <c r="J77" s="253"/>
      <c r="K77" s="253"/>
      <c r="L77" s="253"/>
      <c r="M77" s="109"/>
      <c r="N77" s="110"/>
      <c r="O77" s="110"/>
      <c r="P77" s="400"/>
      <c r="Q77" s="253"/>
      <c r="R77" s="253"/>
      <c r="S77" s="268"/>
      <c r="T77" s="268"/>
      <c r="U77" s="255"/>
      <c r="V77" s="255"/>
      <c r="W77" s="259"/>
      <c r="X77" s="260"/>
      <c r="Y77" s="260"/>
      <c r="Z77" s="261"/>
      <c r="AA77" s="110"/>
      <c r="AB77" s="1"/>
      <c r="AC77" s="1"/>
      <c r="AD77" s="1"/>
    </row>
    <row r="78" spans="1:30" ht="15" x14ac:dyDescent="0.2">
      <c r="A78" s="1"/>
      <c r="B78" s="265">
        <v>3</v>
      </c>
      <c r="C78" s="253"/>
      <c r="D78" s="253"/>
      <c r="E78" s="254"/>
      <c r="F78" s="254"/>
      <c r="G78" s="286"/>
      <c r="H78" s="253"/>
      <c r="I78" s="253"/>
      <c r="J78" s="253"/>
      <c r="K78" s="253"/>
      <c r="L78" s="253"/>
      <c r="M78" s="109"/>
      <c r="N78" s="110"/>
      <c r="O78" s="110"/>
      <c r="P78" s="265">
        <v>3</v>
      </c>
      <c r="Q78" s="253"/>
      <c r="R78" s="253"/>
      <c r="S78" s="267"/>
      <c r="T78" s="267"/>
      <c r="U78" s="286"/>
      <c r="V78" s="286"/>
      <c r="W78" s="256"/>
      <c r="X78" s="257"/>
      <c r="Y78" s="257"/>
      <c r="Z78" s="258"/>
      <c r="AA78" s="110"/>
      <c r="AB78" s="1"/>
      <c r="AC78" s="1"/>
      <c r="AD78" s="1"/>
    </row>
    <row r="79" spans="1:30" ht="15" x14ac:dyDescent="0.2">
      <c r="A79" s="1"/>
      <c r="B79" s="265"/>
      <c r="C79" s="253"/>
      <c r="D79" s="253"/>
      <c r="E79" s="254"/>
      <c r="F79" s="254"/>
      <c r="G79" s="286"/>
      <c r="H79" s="253"/>
      <c r="I79" s="253"/>
      <c r="J79" s="253"/>
      <c r="K79" s="253"/>
      <c r="L79" s="253"/>
      <c r="M79" s="109"/>
      <c r="N79" s="110"/>
      <c r="O79" s="110"/>
      <c r="P79" s="265"/>
      <c r="Q79" s="253"/>
      <c r="R79" s="253"/>
      <c r="S79" s="268"/>
      <c r="T79" s="268"/>
      <c r="U79" s="286"/>
      <c r="V79" s="286"/>
      <c r="W79" s="259"/>
      <c r="X79" s="260"/>
      <c r="Y79" s="260"/>
      <c r="Z79" s="261"/>
      <c r="AA79" s="110"/>
      <c r="AB79" s="1"/>
      <c r="AC79" s="1"/>
      <c r="AD79" s="1"/>
    </row>
    <row r="80" spans="1:30" ht="15" x14ac:dyDescent="0.2">
      <c r="A80" s="1"/>
      <c r="B80" s="265">
        <v>4</v>
      </c>
      <c r="C80" s="284"/>
      <c r="D80" s="284"/>
      <c r="E80" s="285"/>
      <c r="F80" s="285"/>
      <c r="G80" s="286"/>
      <c r="H80" s="284"/>
      <c r="I80" s="284"/>
      <c r="J80" s="284"/>
      <c r="K80" s="284"/>
      <c r="L80" s="284"/>
      <c r="M80" s="109"/>
      <c r="N80" s="110"/>
      <c r="O80" s="110"/>
      <c r="P80" s="265">
        <v>4</v>
      </c>
      <c r="Q80" s="253"/>
      <c r="R80" s="253"/>
      <c r="S80" s="267"/>
      <c r="T80" s="267"/>
      <c r="U80" s="286"/>
      <c r="V80" s="286"/>
      <c r="W80" s="256"/>
      <c r="X80" s="257"/>
      <c r="Y80" s="257"/>
      <c r="Z80" s="258"/>
      <c r="AA80" s="110"/>
      <c r="AB80" s="1"/>
      <c r="AC80" s="1"/>
      <c r="AD80" s="1"/>
    </row>
    <row r="81" spans="1:34" ht="15" x14ac:dyDescent="0.2">
      <c r="A81" s="1"/>
      <c r="B81" s="265"/>
      <c r="C81" s="284"/>
      <c r="D81" s="284"/>
      <c r="E81" s="285"/>
      <c r="F81" s="285"/>
      <c r="G81" s="286"/>
      <c r="H81" s="284"/>
      <c r="I81" s="284"/>
      <c r="J81" s="284"/>
      <c r="K81" s="284"/>
      <c r="L81" s="284"/>
      <c r="M81" s="109"/>
      <c r="N81" s="110"/>
      <c r="O81" s="110"/>
      <c r="P81" s="265"/>
      <c r="Q81" s="253"/>
      <c r="R81" s="253"/>
      <c r="S81" s="268"/>
      <c r="T81" s="268"/>
      <c r="U81" s="286"/>
      <c r="V81" s="286"/>
      <c r="W81" s="259"/>
      <c r="X81" s="260"/>
      <c r="Y81" s="260"/>
      <c r="Z81" s="261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43"/>
      <c r="H85" s="243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43"/>
      <c r="H86" s="243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1"/>
      <c r="D88" s="301"/>
      <c r="E88" s="301"/>
      <c r="F88" s="301"/>
      <c r="G88" s="301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1"/>
      <c r="D89" s="301"/>
      <c r="E89" s="301"/>
      <c r="F89" s="301"/>
      <c r="G89" s="301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2" t="s">
        <v>57</v>
      </c>
      <c r="D90" s="302"/>
      <c r="E90" s="302"/>
      <c r="F90" s="302"/>
      <c r="G90" s="302"/>
      <c r="H90" s="302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4" t="s">
        <v>58</v>
      </c>
      <c r="T90" s="304"/>
      <c r="U90" s="304"/>
      <c r="V90" s="304"/>
      <c r="W90" s="304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3"/>
      <c r="D91" s="303"/>
      <c r="E91" s="303"/>
      <c r="F91" s="303"/>
      <c r="G91" s="303"/>
      <c r="H91" s="303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5" t="s">
        <v>110</v>
      </c>
      <c r="T91" s="306"/>
      <c r="U91" s="306"/>
      <c r="V91" s="306"/>
      <c r="W91" s="306"/>
      <c r="X91" s="306"/>
      <c r="Y91" s="306"/>
      <c r="Z91" s="306"/>
      <c r="AA91" s="306"/>
      <c r="AB91" s="306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9" t="s">
        <v>40</v>
      </c>
      <c r="D92" s="310"/>
      <c r="E92" s="310"/>
      <c r="F92" s="311"/>
      <c r="G92" s="318" t="s">
        <v>100</v>
      </c>
      <c r="H92" s="319"/>
      <c r="I92" s="319"/>
      <c r="J92" s="319"/>
      <c r="K92" s="319"/>
      <c r="L92" s="320"/>
      <c r="M92" s="46"/>
      <c r="N92" s="46"/>
      <c r="O92" s="47"/>
      <c r="P92" s="46"/>
      <c r="Q92" s="46"/>
      <c r="R92" s="28"/>
      <c r="S92" s="307"/>
      <c r="T92" s="308"/>
      <c r="U92" s="308"/>
      <c r="V92" s="308"/>
      <c r="W92" s="308"/>
      <c r="X92" s="308"/>
      <c r="Y92" s="308"/>
      <c r="Z92" s="308"/>
      <c r="AA92" s="308"/>
      <c r="AB92" s="308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12"/>
      <c r="D93" s="313"/>
      <c r="E93" s="313"/>
      <c r="F93" s="314"/>
      <c r="G93" s="321"/>
      <c r="H93" s="322"/>
      <c r="I93" s="322"/>
      <c r="J93" s="322"/>
      <c r="K93" s="322"/>
      <c r="L93" s="323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12"/>
      <c r="D94" s="313"/>
      <c r="E94" s="313"/>
      <c r="F94" s="314"/>
      <c r="G94" s="324" t="s">
        <v>42</v>
      </c>
      <c r="H94" s="325"/>
      <c r="I94" s="325"/>
      <c r="J94" s="325"/>
      <c r="K94" s="325"/>
      <c r="L94" s="325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12"/>
      <c r="D95" s="313"/>
      <c r="E95" s="313"/>
      <c r="F95" s="314"/>
      <c r="G95" s="326"/>
      <c r="H95" s="326"/>
      <c r="I95" s="326"/>
      <c r="J95" s="326"/>
      <c r="K95" s="326"/>
      <c r="L95" s="326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15"/>
      <c r="D96" s="316"/>
      <c r="E96" s="316"/>
      <c r="F96" s="317"/>
      <c r="G96" s="327"/>
      <c r="H96" s="327"/>
      <c r="I96" s="327"/>
      <c r="J96" s="327"/>
      <c r="K96" s="327"/>
      <c r="L96" s="326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7"/>
      <c r="AB96" s="297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9" t="s">
        <v>41</v>
      </c>
      <c r="D97" s="310"/>
      <c r="E97" s="310"/>
      <c r="F97" s="311"/>
      <c r="G97" s="390" t="s">
        <v>66</v>
      </c>
      <c r="H97" s="391"/>
      <c r="I97" s="391"/>
      <c r="J97" s="391"/>
      <c r="K97" s="391"/>
      <c r="L97" s="391"/>
      <c r="M97" s="396" t="s">
        <v>54</v>
      </c>
      <c r="N97" s="398"/>
      <c r="O97" s="47"/>
      <c r="P97" s="46"/>
      <c r="Q97" s="46"/>
      <c r="R97" s="28"/>
      <c r="S97" s="48"/>
      <c r="T97" s="43"/>
      <c r="U97" s="70"/>
      <c r="V97" s="70"/>
      <c r="W97" s="70"/>
      <c r="X97" s="297"/>
      <c r="Y97" s="297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12"/>
      <c r="D98" s="313"/>
      <c r="E98" s="313"/>
      <c r="F98" s="314"/>
      <c r="G98" s="392"/>
      <c r="H98" s="393"/>
      <c r="I98" s="393"/>
      <c r="J98" s="393"/>
      <c r="K98" s="393"/>
      <c r="L98" s="393"/>
      <c r="M98" s="397"/>
      <c r="N98" s="300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12"/>
      <c r="D99" s="313"/>
      <c r="E99" s="313"/>
      <c r="F99" s="314"/>
      <c r="G99" s="392"/>
      <c r="H99" s="393"/>
      <c r="I99" s="393"/>
      <c r="J99" s="393"/>
      <c r="K99" s="393"/>
      <c r="L99" s="393"/>
      <c r="M99" s="397"/>
      <c r="N99" s="399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12"/>
      <c r="D100" s="313"/>
      <c r="E100" s="313"/>
      <c r="F100" s="314"/>
      <c r="G100" s="392"/>
      <c r="H100" s="393"/>
      <c r="I100" s="393"/>
      <c r="J100" s="393"/>
      <c r="K100" s="393"/>
      <c r="L100" s="393"/>
      <c r="M100" s="397"/>
      <c r="N100" s="298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12"/>
      <c r="D101" s="313"/>
      <c r="E101" s="313"/>
      <c r="F101" s="314"/>
      <c r="G101" s="392"/>
      <c r="H101" s="393"/>
      <c r="I101" s="393"/>
      <c r="J101" s="393"/>
      <c r="K101" s="393"/>
      <c r="L101" s="393"/>
      <c r="M101" s="397"/>
      <c r="N101" s="298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12"/>
      <c r="D102" s="313"/>
      <c r="E102" s="313"/>
      <c r="F102" s="314"/>
      <c r="G102" s="392"/>
      <c r="H102" s="393"/>
      <c r="I102" s="393"/>
      <c r="J102" s="393"/>
      <c r="K102" s="393"/>
      <c r="L102" s="393"/>
      <c r="M102" s="397"/>
      <c r="N102" s="299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15"/>
      <c r="D103" s="316"/>
      <c r="E103" s="316"/>
      <c r="F103" s="317"/>
      <c r="G103" s="394"/>
      <c r="H103" s="395"/>
      <c r="I103" s="395"/>
      <c r="J103" s="395"/>
      <c r="K103" s="395"/>
      <c r="L103" s="395"/>
      <c r="M103" s="397"/>
      <c r="N103" s="300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61" t="s">
        <v>62</v>
      </c>
      <c r="D104" s="362"/>
      <c r="E104" s="362"/>
      <c r="F104" s="363"/>
      <c r="G104" s="370" t="s">
        <v>60</v>
      </c>
      <c r="H104" s="371"/>
      <c r="I104" s="371"/>
      <c r="J104" s="371"/>
      <c r="K104" s="371"/>
      <c r="L104" s="371"/>
      <c r="M104" s="378" t="s">
        <v>45</v>
      </c>
      <c r="N104" s="379"/>
      <c r="O104" s="378" t="s">
        <v>46</v>
      </c>
      <c r="P104" s="379"/>
      <c r="Q104" s="382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64"/>
      <c r="D105" s="365"/>
      <c r="E105" s="365"/>
      <c r="F105" s="366"/>
      <c r="G105" s="372"/>
      <c r="H105" s="373"/>
      <c r="I105" s="373"/>
      <c r="J105" s="373"/>
      <c r="K105" s="373"/>
      <c r="L105" s="373"/>
      <c r="M105" s="380"/>
      <c r="N105" s="381"/>
      <c r="O105" s="380"/>
      <c r="P105" s="381"/>
      <c r="Q105" s="383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64"/>
      <c r="D106" s="365"/>
      <c r="E106" s="365"/>
      <c r="F106" s="366"/>
      <c r="G106" s="372"/>
      <c r="H106" s="373"/>
      <c r="I106" s="373"/>
      <c r="J106" s="373"/>
      <c r="K106" s="373"/>
      <c r="L106" s="373"/>
      <c r="M106" s="380"/>
      <c r="N106" s="381"/>
      <c r="O106" s="380"/>
      <c r="P106" s="381"/>
      <c r="Q106" s="383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64"/>
      <c r="D107" s="365"/>
      <c r="E107" s="365"/>
      <c r="F107" s="366"/>
      <c r="G107" s="372"/>
      <c r="H107" s="373"/>
      <c r="I107" s="373"/>
      <c r="J107" s="373"/>
      <c r="K107" s="373"/>
      <c r="L107" s="373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64"/>
      <c r="D108" s="365"/>
      <c r="E108" s="365"/>
      <c r="F108" s="366"/>
      <c r="G108" s="372"/>
      <c r="H108" s="373"/>
      <c r="I108" s="373"/>
      <c r="J108" s="373"/>
      <c r="K108" s="373"/>
      <c r="L108" s="373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64"/>
      <c r="D109" s="365"/>
      <c r="E109" s="365"/>
      <c r="F109" s="366"/>
      <c r="G109" s="372"/>
      <c r="H109" s="373"/>
      <c r="I109" s="373"/>
      <c r="J109" s="373"/>
      <c r="K109" s="373"/>
      <c r="L109" s="374"/>
      <c r="M109" s="384" t="s">
        <v>44</v>
      </c>
      <c r="N109" s="143">
        <v>8053</v>
      </c>
      <c r="O109" s="386" t="s">
        <v>47</v>
      </c>
      <c r="P109" s="387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67"/>
      <c r="D110" s="368"/>
      <c r="E110" s="368"/>
      <c r="F110" s="369"/>
      <c r="G110" s="375"/>
      <c r="H110" s="376"/>
      <c r="I110" s="376"/>
      <c r="J110" s="376"/>
      <c r="K110" s="376"/>
      <c r="L110" s="377"/>
      <c r="M110" s="385"/>
      <c r="N110" s="136"/>
      <c r="O110" s="388"/>
      <c r="P110" s="389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62" t="s">
        <v>79</v>
      </c>
      <c r="D111" s="362"/>
      <c r="E111" s="362"/>
      <c r="F111" s="363"/>
      <c r="G111" s="333"/>
      <c r="H111" s="334"/>
      <c r="I111" s="334"/>
      <c r="J111" s="334"/>
      <c r="K111" s="334"/>
      <c r="L111" s="335"/>
      <c r="M111" s="342" t="s">
        <v>112</v>
      </c>
      <c r="N111" s="343"/>
      <c r="O111" s="343"/>
      <c r="P111" s="343"/>
      <c r="Q111" s="343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65"/>
      <c r="D112" s="365"/>
      <c r="E112" s="365"/>
      <c r="F112" s="366"/>
      <c r="G112" s="336"/>
      <c r="H112" s="337"/>
      <c r="I112" s="337"/>
      <c r="J112" s="337"/>
      <c r="K112" s="337"/>
      <c r="L112" s="338"/>
      <c r="M112" s="342"/>
      <c r="N112" s="342"/>
      <c r="O112" s="342"/>
      <c r="P112" s="342"/>
      <c r="Q112" s="342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65"/>
      <c r="D113" s="365"/>
      <c r="E113" s="365"/>
      <c r="F113" s="366"/>
      <c r="G113" s="336"/>
      <c r="H113" s="337"/>
      <c r="I113" s="337"/>
      <c r="J113" s="337"/>
      <c r="K113" s="337"/>
      <c r="L113" s="338"/>
      <c r="M113" s="404" t="s">
        <v>121</v>
      </c>
      <c r="N113" s="405"/>
      <c r="O113" s="405"/>
      <c r="P113" s="405"/>
      <c r="Q113" s="406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65"/>
      <c r="D114" s="365"/>
      <c r="E114" s="365"/>
      <c r="F114" s="366"/>
      <c r="G114" s="336"/>
      <c r="H114" s="337"/>
      <c r="I114" s="337"/>
      <c r="J114" s="337"/>
      <c r="K114" s="337"/>
      <c r="L114" s="338"/>
      <c r="M114" s="407"/>
      <c r="N114" s="408"/>
      <c r="O114" s="408"/>
      <c r="P114" s="408"/>
      <c r="Q114" s="409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65"/>
      <c r="D115" s="365"/>
      <c r="E115" s="365"/>
      <c r="F115" s="366"/>
      <c r="G115" s="336"/>
      <c r="H115" s="337"/>
      <c r="I115" s="337"/>
      <c r="J115" s="337"/>
      <c r="K115" s="337"/>
      <c r="L115" s="338"/>
      <c r="M115" s="407"/>
      <c r="N115" s="408"/>
      <c r="O115" s="408"/>
      <c r="P115" s="408"/>
      <c r="Q115" s="409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65"/>
      <c r="D116" s="365"/>
      <c r="E116" s="365"/>
      <c r="F116" s="366"/>
      <c r="G116" s="336"/>
      <c r="H116" s="337"/>
      <c r="I116" s="337"/>
      <c r="J116" s="337"/>
      <c r="K116" s="337"/>
      <c r="L116" s="338"/>
      <c r="M116" s="407"/>
      <c r="N116" s="408"/>
      <c r="O116" s="408"/>
      <c r="P116" s="408"/>
      <c r="Q116" s="409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65"/>
      <c r="D117" s="365"/>
      <c r="E117" s="365"/>
      <c r="F117" s="366"/>
      <c r="G117" s="336"/>
      <c r="H117" s="337"/>
      <c r="I117" s="337"/>
      <c r="J117" s="337"/>
      <c r="K117" s="337"/>
      <c r="L117" s="338"/>
      <c r="M117" s="407"/>
      <c r="N117" s="408"/>
      <c r="O117" s="408"/>
      <c r="P117" s="408"/>
      <c r="Q117" s="409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65"/>
      <c r="D118" s="365"/>
      <c r="E118" s="365"/>
      <c r="F118" s="366"/>
      <c r="G118" s="336"/>
      <c r="H118" s="337"/>
      <c r="I118" s="337"/>
      <c r="J118" s="337"/>
      <c r="K118" s="337"/>
      <c r="L118" s="338"/>
      <c r="M118" s="407"/>
      <c r="N118" s="408"/>
      <c r="O118" s="408"/>
      <c r="P118" s="408"/>
      <c r="Q118" s="409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65"/>
      <c r="D119" s="365"/>
      <c r="E119" s="365"/>
      <c r="F119" s="366"/>
      <c r="G119" s="336"/>
      <c r="H119" s="337"/>
      <c r="I119" s="337"/>
      <c r="J119" s="337"/>
      <c r="K119" s="337"/>
      <c r="L119" s="338"/>
      <c r="M119" s="407"/>
      <c r="N119" s="408"/>
      <c r="O119" s="408"/>
      <c r="P119" s="408"/>
      <c r="Q119" s="409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65"/>
      <c r="D120" s="365"/>
      <c r="E120" s="365"/>
      <c r="F120" s="366"/>
      <c r="G120" s="336"/>
      <c r="H120" s="337"/>
      <c r="I120" s="337"/>
      <c r="J120" s="337"/>
      <c r="K120" s="337"/>
      <c r="L120" s="338"/>
      <c r="M120" s="407"/>
      <c r="N120" s="408"/>
      <c r="O120" s="408"/>
      <c r="P120" s="408"/>
      <c r="Q120" s="409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65"/>
      <c r="D121" s="365"/>
      <c r="E121" s="365"/>
      <c r="F121" s="366"/>
      <c r="G121" s="339"/>
      <c r="H121" s="340"/>
      <c r="I121" s="340"/>
      <c r="J121" s="340"/>
      <c r="K121" s="340"/>
      <c r="L121" s="341"/>
      <c r="M121" s="410"/>
      <c r="N121" s="411"/>
      <c r="O121" s="411"/>
      <c r="P121" s="411"/>
      <c r="Q121" s="412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53"/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5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56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357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56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357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56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357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56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357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56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357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56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357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56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357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56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357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56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357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56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357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56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357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56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357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56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357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58"/>
      <c r="D147" s="359"/>
      <c r="E147" s="359"/>
      <c r="F147" s="359"/>
      <c r="G147" s="359"/>
      <c r="H147" s="359"/>
      <c r="I147" s="359"/>
      <c r="J147" s="359"/>
      <c r="K147" s="359"/>
      <c r="L147" s="359"/>
      <c r="M147" s="359"/>
      <c r="N147" s="359"/>
      <c r="O147" s="359"/>
      <c r="P147" s="359"/>
      <c r="Q147" s="360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5" t="s">
        <v>13</v>
      </c>
      <c r="C6" s="435"/>
      <c r="D6" s="435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26"/>
  <sheetViews>
    <sheetView workbookViewId="0">
      <selection sqref="A1:K27"/>
    </sheetView>
  </sheetViews>
  <sheetFormatPr baseColWidth="10" defaultRowHeight="15" x14ac:dyDescent="0.25"/>
  <cols>
    <col min="3" max="3" width="13" style="191" bestFit="1" customWidth="1"/>
    <col min="6" max="6" width="12.5703125" bestFit="1" customWidth="1"/>
  </cols>
  <sheetData>
    <row r="3" spans="1:11" x14ac:dyDescent="0.25">
      <c r="A3" s="190"/>
    </row>
    <row r="12" spans="1:11" x14ac:dyDescent="0.25">
      <c r="C12" s="193"/>
    </row>
    <row r="14" spans="1:11" x14ac:dyDescent="0.25">
      <c r="C14" s="193"/>
    </row>
    <row r="15" spans="1:11" x14ac:dyDescent="0.25">
      <c r="F15" s="193"/>
      <c r="I15" s="193"/>
      <c r="K15" s="192"/>
    </row>
    <row r="20" spans="1:6" x14ac:dyDescent="0.25">
      <c r="F20" s="194"/>
    </row>
    <row r="26" spans="1:6" x14ac:dyDescent="0.25">
      <c r="A26" s="19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Formular</vt:lpstr>
      <vt:lpstr>Muster</vt:lpstr>
      <vt:lpstr>Berechnung</vt:lpstr>
      <vt:lpstr>Tabelle1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2021-04-29T10:14:40Z</cp:lastPrinted>
  <dcterms:created xsi:type="dcterms:W3CDTF">2014-05-05T10:02:17Z</dcterms:created>
  <dcterms:modified xsi:type="dcterms:W3CDTF">2021-07-26T12:35:38Z</dcterms:modified>
</cp:coreProperties>
</file>